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mc:AlternateContent xmlns:mc="http://schemas.openxmlformats.org/markup-compatibility/2006">
    <mc:Choice Requires="x15">
      <x15ac:absPath xmlns:x15ac="http://schemas.microsoft.com/office/spreadsheetml/2010/11/ac" url="C:\inetpub\wwwroot\EXSUK2020\public_html\templates2007\"/>
    </mc:Choice>
  </mc:AlternateContent>
  <xr:revisionPtr revIDLastSave="0" documentId="13_ncr:1_{81D49B25-CC48-44A6-8D60-1AAD5FC7F6B2}" xr6:coauthVersionLast="47" xr6:coauthVersionMax="47" xr10:uidLastSave="{00000000-0000-0000-0000-000000000000}"/>
  <bookViews>
    <workbookView xWindow="-108" yWindow="-108" windowWidth="23256" windowHeight="12576" tabRatio="795" xr2:uid="{00000000-000D-0000-FFFF-FFFF00000000}"/>
  </bookViews>
  <sheets>
    <sheet name="About" sheetId="8" r:id="rId1"/>
    <sheet name="Instructions" sheetId="4" r:id="rId2"/>
    <sheet name="Assumptions" sheetId="2" r:id="rId3"/>
    <sheet name="IncState" sheetId="1" r:id="rId4"/>
    <sheet name="CashFlow" sheetId="11" r:id="rId5"/>
    <sheet name="BalanceSheet" sheetId="6" r:id="rId6"/>
    <sheet name="Loans1" sheetId="7" r:id="rId7"/>
    <sheet name="Loans2" sheetId="12" r:id="rId8"/>
    <sheet name="Loans3" sheetId="13" r:id="rId9"/>
    <sheet name="Leases" sheetId="14" r:id="rId10"/>
  </sheets>
  <definedNames>
    <definedName name="Assume">Assumptions!#REF!</definedName>
    <definedName name="CashFlow">IncState!$B$18:$B$41</definedName>
    <definedName name="EAnchor">Assumptions!#REF!</definedName>
    <definedName name="_xlnm.Print_Area" localSheetId="5">BalanceSheet!$B$1:$H$50</definedName>
    <definedName name="_xlnm.Print_Area" localSheetId="4">CashFlow!$B$1:$G$47</definedName>
    <definedName name="_xlnm.Print_Area" localSheetId="3">IncState!$B$1:$G$67</definedName>
    <definedName name="_xlnm.Print_Area" localSheetId="1">Instructions!$A$1:$A$362</definedName>
    <definedName name="_xlnm.Print_Titles" localSheetId="2">Assumptions!$1:$3</definedName>
    <definedName name="_xlnm.Print_Titles" localSheetId="1">Instructions!$1:$4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<sst xmlns="http://schemas.openxmlformats.org/spreadsheetml/2006/main" count="720" uniqueCount="428">
  <si>
    <t>Turnover</t>
  </si>
  <si>
    <t>Year 1</t>
  </si>
  <si>
    <t>Year 2</t>
  </si>
  <si>
    <t>Year 3</t>
  </si>
  <si>
    <t>Gross Profit %</t>
  </si>
  <si>
    <t>Accounting Fees</t>
  </si>
  <si>
    <t>Bank Charges</t>
  </si>
  <si>
    <t>Computer Expenses</t>
  </si>
  <si>
    <t>Uniforms</t>
  </si>
  <si>
    <t>Electricity &amp; Water</t>
  </si>
  <si>
    <t xml:space="preserve">Entertainment </t>
  </si>
  <si>
    <t>Insurance</t>
  </si>
  <si>
    <t>Printing &amp; Stationery</t>
  </si>
  <si>
    <t>Rent</t>
  </si>
  <si>
    <t>Security</t>
  </si>
  <si>
    <t>Subscriptions</t>
  </si>
  <si>
    <t>Telephone &amp; Fax</t>
  </si>
  <si>
    <t>Advertising &amp; Marketing</t>
  </si>
  <si>
    <t>Cleaning Expenses</t>
  </si>
  <si>
    <t>Professional Fees</t>
  </si>
  <si>
    <t>Postage</t>
  </si>
  <si>
    <t>Motor Vehicle Expenses</t>
  </si>
  <si>
    <t>Equipment Hire</t>
  </si>
  <si>
    <t>Repairs &amp; Maintenance</t>
  </si>
  <si>
    <t>Consumables</t>
  </si>
  <si>
    <t>Legal Fees</t>
  </si>
  <si>
    <t>Training</t>
  </si>
  <si>
    <t>Inventory</t>
  </si>
  <si>
    <t>Working Capital</t>
  </si>
  <si>
    <t>Help &amp; Customization</t>
  </si>
  <si>
    <t>Debtors Days</t>
  </si>
  <si>
    <t>Creditors Days</t>
  </si>
  <si>
    <t>Inventory Days</t>
  </si>
  <si>
    <t>Income Tax %</t>
  </si>
  <si>
    <t>Interest Rate</t>
  </si>
  <si>
    <t>Balance Sheet</t>
  </si>
  <si>
    <t>Current Assets</t>
  </si>
  <si>
    <t>Retained Earnings</t>
  </si>
  <si>
    <t>Current Liabilities</t>
  </si>
  <si>
    <t>Taxation</t>
  </si>
  <si>
    <t>Repayment Term</t>
  </si>
  <si>
    <t>Interest Only</t>
  </si>
  <si>
    <t>Interest</t>
  </si>
  <si>
    <t>Year</t>
  </si>
  <si>
    <t>Opening Balance</t>
  </si>
  <si>
    <t>Closing Balance</t>
  </si>
  <si>
    <t>Instructions</t>
  </si>
  <si>
    <t>Year 4</t>
  </si>
  <si>
    <t>Year 5</t>
  </si>
  <si>
    <t>Property, Plant &amp; Equipment</t>
  </si>
  <si>
    <t>Interest Cover</t>
  </si>
  <si>
    <t>Current Ratio</t>
  </si>
  <si>
    <t>Quick Ratio</t>
  </si>
  <si>
    <t>Debt / Equity</t>
  </si>
  <si>
    <t>Return on Equity (ROE)</t>
  </si>
  <si>
    <t>Return on Net Assets (RONA)</t>
  </si>
  <si>
    <t>Capital Repayment</t>
  </si>
  <si>
    <t>The following sheets are included in this template:</t>
  </si>
  <si>
    <t>Loan Terms</t>
  </si>
  <si>
    <t>No</t>
  </si>
  <si>
    <t>Loan Repayment</t>
  </si>
  <si>
    <t>Shareholders' Contributions</t>
  </si>
  <si>
    <t>Business Name</t>
  </si>
  <si>
    <t>Cash Flow Projections - Assumptions</t>
  </si>
  <si>
    <t>Cash Flow Projections - Income Statement</t>
  </si>
  <si>
    <t>Cash Flow Projections - Cash Flow Statement</t>
  </si>
  <si>
    <t>Cash Flow Projections - Balance Sheet</t>
  </si>
  <si>
    <t>Depreciation</t>
  </si>
  <si>
    <t>Profit / (Loss) for the year</t>
  </si>
  <si>
    <t>Profit / (Loss) before Interest &amp; Tax</t>
  </si>
  <si>
    <t>Cash flows from operating activities</t>
  </si>
  <si>
    <t>Adjustment for non-cash expenses:</t>
  </si>
  <si>
    <t>Changes in operating assets &amp; liabilities</t>
  </si>
  <si>
    <t>Cash generated from operations</t>
  </si>
  <si>
    <t>Interest paid</t>
  </si>
  <si>
    <t>Taxation paid</t>
  </si>
  <si>
    <t>Net cash from operating activities</t>
  </si>
  <si>
    <t>Cash flows from investing activities</t>
  </si>
  <si>
    <t>Purchases of property, plant &amp; equipment</t>
  </si>
  <si>
    <t>Net cash used in investing activities</t>
  </si>
  <si>
    <t>Cash flows from financing activities</t>
  </si>
  <si>
    <t>Proceeds from shareholders' contributions</t>
  </si>
  <si>
    <t>Net cash from financing activities</t>
  </si>
  <si>
    <t>Increase / (Decrease) in cash equivalents</t>
  </si>
  <si>
    <t>Cash &amp; cash equivalents at end of year</t>
  </si>
  <si>
    <t>Cash &amp; cash equivalents at beginning of year</t>
  </si>
  <si>
    <t>Income Statement</t>
  </si>
  <si>
    <t>Cash Flow Statement</t>
  </si>
  <si>
    <t>© Copyright</t>
  </si>
  <si>
    <t>Start Date</t>
  </si>
  <si>
    <t>Financial Assumptions - Income Statement</t>
  </si>
  <si>
    <t>Annual Turnover Growth %</t>
  </si>
  <si>
    <t>Operating Expenses</t>
  </si>
  <si>
    <t>Annual Expense Inflation %</t>
  </si>
  <si>
    <t>Staff Costs</t>
  </si>
  <si>
    <t>Depreciation &amp; Amortization</t>
  </si>
  <si>
    <t>Annual Depreciation Charges</t>
  </si>
  <si>
    <t>Annual Amortization Charges</t>
  </si>
  <si>
    <t>Interest &amp; Taxation</t>
  </si>
  <si>
    <t>Automatically calculated on the IncState worksheet.</t>
  </si>
  <si>
    <t>Annual projections for the first year need to be entered on the IncState worksheet. The assumptions below are then used to calculate the</t>
  </si>
  <si>
    <t>V1C1</t>
  </si>
  <si>
    <t>Product Sales</t>
  </si>
  <si>
    <t>Income From Services</t>
  </si>
  <si>
    <t>Total Turnover</t>
  </si>
  <si>
    <t>Products</t>
  </si>
  <si>
    <t>V1C0</t>
  </si>
  <si>
    <t>Services</t>
  </si>
  <si>
    <t>Total Cost of Sales</t>
  </si>
  <si>
    <t>Total Gross Profit</t>
  </si>
  <si>
    <t>The annual gross profit percentages for all products or services need to be entered on the IncState sheet. This is the only line item which</t>
  </si>
  <si>
    <t>requires user input in the year 2 to 5 columns - the year 2 to 5 amounts for the rest of the income statement are calculated automatically.</t>
  </si>
  <si>
    <t>Annual operating expense projections for the first year need to be entered on the IncState worksheet and the year 2 to 5 amounts are determined</t>
  </si>
  <si>
    <t>based on the below expense inflation rates.</t>
  </si>
  <si>
    <t>Annual staff costs for the first year need to be entered on the IncState worksheet and the year 2 to 5 amounts are also determined</t>
  </si>
  <si>
    <t>based on the above expense inflation rates.</t>
  </si>
  <si>
    <t>Total Operating Expenses</t>
  </si>
  <si>
    <t>Salaries</t>
  </si>
  <si>
    <t>Wages</t>
  </si>
  <si>
    <t>PAY</t>
  </si>
  <si>
    <t>Total Staff Costs</t>
  </si>
  <si>
    <t>DEP</t>
  </si>
  <si>
    <t>AMT</t>
  </si>
  <si>
    <t>Amortization</t>
  </si>
  <si>
    <t>Total Depreciation &amp; Amortization</t>
  </si>
  <si>
    <t>Annual depreciation &amp; amortization projections for the first year need to be entered on the IncState worksheet. The assumptions below are then</t>
  </si>
  <si>
    <t>used to calculate the year 2 to 5 balances.</t>
  </si>
  <si>
    <t>year 2 to 5 balances.</t>
  </si>
  <si>
    <t>Interest Paid</t>
  </si>
  <si>
    <t>INT</t>
  </si>
  <si>
    <t>Interest - Loans 1</t>
  </si>
  <si>
    <t>Interest - Loans 2</t>
  </si>
  <si>
    <t>Interest - Loans 3</t>
  </si>
  <si>
    <t>Interest - Leases</t>
  </si>
  <si>
    <t>Total Interest Paid</t>
  </si>
  <si>
    <t>Profit / (Loss) before tax</t>
  </si>
  <si>
    <t>TAX</t>
  </si>
  <si>
    <t>Profit / (Loss) %</t>
  </si>
  <si>
    <t>Financial Assumptions - Balance Sheet</t>
  </si>
  <si>
    <t>Reserves</t>
  </si>
  <si>
    <t>Loans &amp; Advances</t>
  </si>
  <si>
    <t>Other Receivables</t>
  </si>
  <si>
    <t>Other Accruals</t>
  </si>
  <si>
    <t>Other Provisions</t>
  </si>
  <si>
    <t>Purchases of intangible assets</t>
  </si>
  <si>
    <t>Purchases of investments</t>
  </si>
  <si>
    <t>The following balance sheet balances are calculated based on the assumptions that are entered on this sheet:</t>
  </si>
  <si>
    <t>The following balance sheet balances are projected by entering the appropriate annual movements in the section below. Red codes in column A</t>
  </si>
  <si>
    <t>indicate that you need to enter a negative value to increase the appropriate balance sheet balance.</t>
  </si>
  <si>
    <t>RES</t>
  </si>
  <si>
    <t>ADV</t>
  </si>
  <si>
    <t>ODB</t>
  </si>
  <si>
    <t>ACC</t>
  </si>
  <si>
    <t>OPV</t>
  </si>
  <si>
    <t>PPE</t>
  </si>
  <si>
    <t>INA</t>
  </si>
  <si>
    <t>INV</t>
  </si>
  <si>
    <t>CAP</t>
  </si>
  <si>
    <t>LT1</t>
  </si>
  <si>
    <t>Loans 1 (only the proceeds from loans)</t>
  </si>
  <si>
    <t>LT2</t>
  </si>
  <si>
    <t>Loans 2 (only the proceeds from loans)</t>
  </si>
  <si>
    <t>LT3</t>
  </si>
  <si>
    <t>Loans 3 (only the proceeds from loans)</t>
  </si>
  <si>
    <t>FIN</t>
  </si>
  <si>
    <t>Finance Leases (only the proceeds)</t>
  </si>
  <si>
    <t>Payroll Accrual:</t>
  </si>
  <si>
    <t>Accrual %</t>
  </si>
  <si>
    <t>Payment Frequency (Months)</t>
  </si>
  <si>
    <t>First Payment Month</t>
  </si>
  <si>
    <t>Current Or Subsequent</t>
  </si>
  <si>
    <t>Subsequent</t>
  </si>
  <si>
    <t>Sales Tax</t>
  </si>
  <si>
    <t>Rates</t>
  </si>
  <si>
    <t>Standard</t>
  </si>
  <si>
    <t>Secondary</t>
  </si>
  <si>
    <t>Zero Rated</t>
  </si>
  <si>
    <t>Exempt</t>
  </si>
  <si>
    <t>Income Tax</t>
  </si>
  <si>
    <t>Assessed Loss Carried Over</t>
  </si>
  <si>
    <t>Projected loan repayments and interest are calculated based on the below terms (each on a separate sheet).</t>
  </si>
  <si>
    <t>Loans 1</t>
  </si>
  <si>
    <t>Loans 2</t>
  </si>
  <si>
    <t>Loans 3</t>
  </si>
  <si>
    <t>Leases</t>
  </si>
  <si>
    <t>Repayment Term (in years)</t>
  </si>
  <si>
    <t>The below section can be used to include balance sheet opening balances for existing businesses.</t>
  </si>
  <si>
    <t>Balance Sheet Opening Balances</t>
  </si>
  <si>
    <t>Cash Flow Projections - Repayment Schedule - Loans 1</t>
  </si>
  <si>
    <t>Cash Flow Projections - Repayment Schedule - Loans 2</t>
  </si>
  <si>
    <t>Cash Flow Projections - Repayment Schedule - Loans 3</t>
  </si>
  <si>
    <t>Cash Flow Projections - Repayment Schedule - Finance Leases</t>
  </si>
  <si>
    <t>Proceeds from loans 1</t>
  </si>
  <si>
    <t>Proceeds from loans 2</t>
  </si>
  <si>
    <t>Proceeds from loans 3</t>
  </si>
  <si>
    <t>Proceeds from finance leases</t>
  </si>
  <si>
    <t>Repayment of loans 1</t>
  </si>
  <si>
    <t>Repayment of loans 2</t>
  </si>
  <si>
    <t>Repayment of loans 3</t>
  </si>
  <si>
    <t>Repayment of finance leases</t>
  </si>
  <si>
    <t>Intangible Assets</t>
  </si>
  <si>
    <t>Investments</t>
  </si>
  <si>
    <t>Trade Receivables</t>
  </si>
  <si>
    <t>Cash &amp; Cash Equivalents</t>
  </si>
  <si>
    <t>Long Term Loans 1</t>
  </si>
  <si>
    <t>Long Term Loans 2</t>
  </si>
  <si>
    <t>Long Term Loans 3</t>
  </si>
  <si>
    <t>Finance Leases</t>
  </si>
  <si>
    <t>Bank Overdraft</t>
  </si>
  <si>
    <t>Trade Payables</t>
  </si>
  <si>
    <t>Payroll Accruals</t>
  </si>
  <si>
    <t>Accruals</t>
  </si>
  <si>
    <t>Provision For Taxation</t>
  </si>
  <si>
    <t>STC</t>
  </si>
  <si>
    <t>DEB</t>
  </si>
  <si>
    <t>CSH</t>
  </si>
  <si>
    <t>EAR</t>
  </si>
  <si>
    <t>OVD</t>
  </si>
  <si>
    <t>CRE</t>
  </si>
  <si>
    <t>VAT</t>
  </si>
  <si>
    <t>ASSETS</t>
  </si>
  <si>
    <t>Non-Current Assets</t>
  </si>
  <si>
    <t>Total Assets</t>
  </si>
  <si>
    <t>EQUITY &amp; LIABILITIES</t>
  </si>
  <si>
    <t>Equity</t>
  </si>
  <si>
    <t>Non-Current Liabilities</t>
  </si>
  <si>
    <t>Total Equity &amp; Liabilities</t>
  </si>
  <si>
    <t>Workings (Not Printed):</t>
  </si>
  <si>
    <t>Sales Tax:</t>
  </si>
  <si>
    <t>Payment Month?</t>
  </si>
  <si>
    <t>Month Index</t>
  </si>
  <si>
    <t>Income Tax:</t>
  </si>
  <si>
    <t>Annual COS</t>
  </si>
  <si>
    <t>Annual Turnover (Inclusive)</t>
  </si>
  <si>
    <t>Annual Payables (Inclusive)</t>
  </si>
  <si>
    <t>Annual Output Total</t>
  </si>
  <si>
    <t>Annual Input Total</t>
  </si>
  <si>
    <t>Annual Total</t>
  </si>
  <si>
    <t>Days in year</t>
  </si>
  <si>
    <t>Other Income</t>
  </si>
  <si>
    <t>DIV</t>
  </si>
  <si>
    <t>Dividends</t>
  </si>
  <si>
    <t>Retained earnings for the year</t>
  </si>
  <si>
    <t>Dividend %</t>
  </si>
  <si>
    <t>Next</t>
  </si>
  <si>
    <t>Dividends paid</t>
  </si>
  <si>
    <t>Dividends Payable</t>
  </si>
  <si>
    <t>Dividends:</t>
  </si>
  <si>
    <t>Expense Month?</t>
  </si>
  <si>
    <t>Monthly Dividend Value</t>
  </si>
  <si>
    <t>Dividend Expense</t>
  </si>
  <si>
    <t>Dividend Accrual</t>
  </si>
  <si>
    <t>Additional Loans</t>
  </si>
  <si>
    <t>Interest Charges</t>
  </si>
  <si>
    <t>This template enables users to prepare annual cash flow projections for any user defined five year period. The template includes an annual income statement, cash flow statement and balance sheet. The cash flow projections are based on turnover, gross profit and expense values that are entered by the user as well as a number of default assumptions which are used to create an automated balance sheet. These assumptions include opening balance sheet balances, working capital ratios, payroll accruals, sales tax, income tax, dividends and loans. The annual reporting periods are based on any user defined start date.</t>
  </si>
  <si>
    <t>Note: If you do not want to include any of the line items that are listed on the income statement, cash flow statement or balance sheet, we recommend hiding these items instead of deleting them. If you delete items which are used in other calculations, these calculations will result in errors which you then need to fix or remove.</t>
  </si>
  <si>
    <t>Setup</t>
  </si>
  <si>
    <t>Business Name &amp; Reporting Periods</t>
  </si>
  <si>
    <t>User Input</t>
  </si>
  <si>
    <t>Turnover &amp; Gross Profits</t>
  </si>
  <si>
    <t>The year 2 to 5 turnover amounts are calculated based on the totals for the first year and adjusted by the annual turnover growth rates that are specified on the Assumptions sheet. Gross profit percentages for each turnover line need to be entered on the IncState sheet. Gross profit values and cost of sales totals are calculated automatically.</t>
  </si>
  <si>
    <t>The template includes two default lines in each of these sections - one for a typical product based item and one for a typical service based item. The template can therefore be used for both service and trade based businesses. There are no cost of sales and gross profit values in service based businesses and a gross profit percentage of 100% can therefore be specified. You can also hide the cost of sales and gross profit sections if you do not want to include them in your cash flow projections.</t>
  </si>
  <si>
    <t>Note: You can insert as many additional line items as required by inserting the required number of items in each section and then entering the appropriate values where user input is required or copying the formulas from one of the existing lines. We recommend inserting additional line items between the two existing default line items.</t>
  </si>
  <si>
    <t>Note: The codes in column A are used in the sales tax and trade receivables calculations. The first two characters represent the sales tax code and the last two characters represent the payment status. Refer to the Balance Sheet - Sales Tax and Balance Sheet - Trade Receivables sections for more information on these codes.</t>
  </si>
  <si>
    <t>The year 2 to 5 totals for other income are calculated by applying the annual turnover growth percentages on the Assumptions sheet to the previous year's total.</t>
  </si>
  <si>
    <t>The year 2 to 5 totals for operating expenses are calculated by applying the annual expense inflation percentages on the Assumptions sheet to the previous year's total.</t>
  </si>
  <si>
    <t>Note: The codes in column A are used in the sales tax and trade payables calculations. The first two characters represent the sales tax code and the last two characters represent the payment status. Refer to the Balance Sheet - Sales Tax and Balance Sheet - Trade Payables sections for more information on these codes.</t>
  </si>
  <si>
    <t>The year 2 to 5 totals for staff costs are calculated by applying the annual expense inflation percentages on the Assumptions sheet to the previous year's total.</t>
  </si>
  <si>
    <t>Note: Staff costs have been included in a separate section on the income statement in order to be able to calculate payroll accruals. If you do not need to include payroll accruals in your cash flow projections, we recommend entering nil values and hiding these rows. If you delete the section, some of the payroll accrual formulas may result in errors and you therefore may need to delete them as well.</t>
  </si>
  <si>
    <t>We also realize that some users may want to include depreciation and amortization as part of their operating expenses. We have therefore provided for this in that the depreciation and amortization calculations on the cash flow statement are based on the default code which is included in column A. You can therefore enter nil values in the depreciation &amp; amortization section on the income statement, hide the section and include these line items in the operating expenses section and as long as you also include the default codes in column A, the cash flow statement values for depreciation and amortization will be calculated correctly.</t>
  </si>
  <si>
    <t>All interest paid calculations are automated and based on the amortization tables on the Loans1 to Loans3 and Leases sheets. The template accommodates the inclusion of loans &amp; leases based on four different sets of loan repayment terms which need to be specified on the Assumptions sheet.</t>
  </si>
  <si>
    <t>You do not need to use all four loan amortization sheets - if you only need to include loans based on one set of repayment terms, you can delete the other loan amortization sheets, delete the other interest paid rows on the income statement, delete the other proceeds from loans rows on the cash flow statement, delete the other repayment of loans rows on the cash flow statement and delete the other loan balances from the balance sheet.</t>
  </si>
  <si>
    <t>If you need to add more than four sets of loan repayment terms, you will need to copy one of the amortization sheets, change it to reflect the appropriate loan terms and then change the formulas in the amortization table to be based on the correct loan repayment terms at the top of the sheet. This means that you need to add another set of repayment terms to the Assumptions sheet and link the fields at the top of the new amortization table to the appropriate cells on the Assumptions sheet.</t>
  </si>
  <si>
    <t>The taxation line item on the income statement is automatically calculated based on the profit before tax and the income tax assumptions which are specified on the Assumptions sheet. If you do not want to include income tax in the cash flow projections, simply enter an income tax rate of 0%. This will result in no income tax being calculated.</t>
  </si>
  <si>
    <t>The template can accommodate income tax calculations based on current and subsequent month payments. If you select the Current option, the income tax payment amount will be calculated based on all amounts that have accrued up to and including the month of payment. If you select the Subsequent option, the income tax payment amount will only be calculated based on all amounts which have accrued up to the previous month end.</t>
  </si>
  <si>
    <t>Example: If you select the Current option in the Income Tax section of the Assumptions sheet, all income tax amounts up to and including the current month will be included in the income tax payment amount. This means that the provision for taxation at the end of the particular month will be nil. The Current setting is therefore usually appropriate for provisional taxpayers.</t>
  </si>
  <si>
    <t>Example: If you select the Subsequent option, all amounts up to and including the previous month end will be included in the income tax payment amount. The provision for taxation balance on the balance sheet will therefore not be nil at the end of the month of payment and include the current month's income tax charge.</t>
  </si>
  <si>
    <t>The template also includes automated dividends calculations. If you do not want to include any dividends in your cash flow projections, you can simply specify a dividend percentage of zero percent.</t>
  </si>
  <si>
    <t>If you want to include dividend calculations, you need to specify a dividend percentage which will be applied to the profit for the period in order to calculate the dividend value. You also need to specify the frequency in months of dividend payments and the first payment month. The frequency of dividends determines when the dividends are included on the income statement and the first month of payment determines when the dividend payment is included on the cash flow statement (only has an effect if the dividend payment option is Subsequent).</t>
  </si>
  <si>
    <t>You can also specify whether the dividend is paid in the month of calculation (Cash option), the month after calculation (Next option) or in a subsequent month. When you elect the subsequent month option, the payment of the dividend will be included based on the relative position of the first month of payment in relation to the year-end period (which is determined based on the template start date at the top of the Assumptions sheet).</t>
  </si>
  <si>
    <t>Example: If you want to include a dividend in the last month of each financial year, select a payment frequency of 12 months and month 12 as the first payment month. Then select the Cash option in order to include both the dividend on the income statement and the payment in the last month of the year.</t>
  </si>
  <si>
    <t>All the calculations on the balance sheet are automated and no user input is therefore required.</t>
  </si>
  <si>
    <t>Opening Balances</t>
  </si>
  <si>
    <t>If you need to compile cash flow projections for an existing business, you will need to include the opening balance sheet balances at the start of the cash flow projection period. This is facilitated in the Balance Sheet Opening Balances section on the Assumptions sheet. The opening balances that are entered here are included in the first column on the balance sheet.</t>
  </si>
  <si>
    <t>You can use the trial balance as at the end of the period immediately before the start of the cash flow projection period for this purpose. All assets should have positive balances and all equity &amp; liabilities should have negative balances. The opening balances should also balance to a total of nil as with any accounting system trial balance. If you enter balances and the total of all balances is not nil, the entire opening balances section on the Assumptions sheet will be highlighted in orange.</t>
  </si>
  <si>
    <t>You then need to fix the imbalance by adjusting the opening balances so that the total comes to a total of nil. The orange highlighting will then be removed automatically. Also note that the cash flow projection balance sheet cannot balance if the opening balances do not balance.</t>
  </si>
  <si>
    <t>Note: If you are preparing a cash flow projection for a new business, you can include zero balances for all the balance sheet items in the opening balances section.</t>
  </si>
  <si>
    <t>Current Assets - Inventory</t>
  </si>
  <si>
    <t>Note: If your business does not carry inventory, you can simply enter a nil value in the inventory days assumption on the Assumptions sheet. The inventory line on the balance sheet will then also contain nil values.</t>
  </si>
  <si>
    <t>Current Assets - Trade Receivables</t>
  </si>
  <si>
    <t>The trade receivables calculation will also only include lines that are coded with a sales tax rate code (in the first two characters) and a "C1" at the end of the code. The C1 part of the code refers to credit sales while the inclusion of a C0 code at the end refers to cash sales. Cash sales do not need to be included in the trade receivables calculation and turnover lines with C0 or no code in column A are therefore ignored when calculating trade receivable balances.</t>
  </si>
  <si>
    <t>Example: If the standard rate sales tax code is V1 and the appropriate turnover line needs to be included in the calculation of trade receivables, the code V1C1 needs to be added in column A of the appropriate turnover line on the income statement. If you do not want to add sales tax in the trade receivables calculation but you do want a trade receivables line to be included in the balance sheet, you can add a code which refers to a 0% sales tax calculation as well as the C1 credit sales indicator.</t>
  </si>
  <si>
    <t>Example: If you do not want a particular turnover line to be included in the trade receivables calculation, you can include any sales tax rate followed by C0 in order to exclude the line in the trade receivables calculations. For example, a turnover line with a code of V1C0 would not form part of the trade receivables calculations.</t>
  </si>
  <si>
    <t>Note: If your business has no trade receivables, you can simply enter a nil value in the debtors days assumption on the Assumptions sheet. The trade receivables line on the balance sheet will then also contain nil values.</t>
  </si>
  <si>
    <t>Current Assets - Loans &amp; Advances, Other Receivables</t>
  </si>
  <si>
    <t>Current Assets - Cash &amp; Cash Equivalents</t>
  </si>
  <si>
    <t>The cash &amp; cash equivalents balances on the balance sheet are linked to the closing cash balances on the cash flow statement. If the resulting cash &amp; cash equivalents balance has a negative value, it will automatically be included in the bank overdraft line in the Current Liabilities section of the balance sheet.</t>
  </si>
  <si>
    <t>Equity - Shareholders Contributions, Reserves</t>
  </si>
  <si>
    <t>Equity - Retained Earnings</t>
  </si>
  <si>
    <t>The retained earnings balances on the balance sheet are linked to the retained earnings for the year which is calculated on the income statement.</t>
  </si>
  <si>
    <t>Non-Current Liabilities - Loans 1 to 3, Leases</t>
  </si>
  <si>
    <t>The template provides for loans &amp; leases to be included based on 4 different sets of loan repayment terms. Loans with the same repayment terms can be grouped together in the appropriate line item. There is no difference between the treatment of loans 1 to 3 and leases. If you do not have finance leases and have loans with 4 different sets of repayment terms, you can use the Leases sheet and rename the appropriate line items accordingly.</t>
  </si>
  <si>
    <t>Note: The loan repayment period in years is limited to a maximum period of 30 years. If you want to include a loan repayment period which exceeds this period, you need to change the data validation settings in the appropriate input cell by selecting the data validation feature from the Data tab on the Excel ribbon and editing the maximum value of 30 which has been set in the loan repayment period cells.</t>
  </si>
  <si>
    <t>Note: A set of loan terms can be specified as interest-only by selecting the "Yes" option from the interest-only drop-down list in the appropriate loan terms on the Assumptions sheet. If this selection is made, the loan will be interest only and not include any loan repayments.</t>
  </si>
  <si>
    <t>Current Liabilities - Bank Overdraft</t>
  </si>
  <si>
    <t>Current Liabilities - Trade Payables</t>
  </si>
  <si>
    <t>The trade payables balances on the balance sheet are calculated based on the creditors days assumption which is specified on the Assumptions sheet. The number of days that are included here can be determined based on the average trading terms which has been negotiated with suppliers.</t>
  </si>
  <si>
    <t>Example: The expense codes in column A for all line items that need to be included in the trade payables calculation and which need to be subject to sales tax at a standard rate should be V1C1. If the expense item is settled on a cash basis and also subject to the standard sales tax rate, the code in column A should be V1C0 which will then result in the item not being included in the trade payables calculation.</t>
  </si>
  <si>
    <t>If you want to also include purchases of property, plant &amp; equipment in the trade payables calculation, the standard code of PPE in column A on the cash flow statement needs to be amended to the appropriate code which starts with the sales tax code and ends with C1. For standard sales tax, the code will therefore be V1C1.</t>
  </si>
  <si>
    <t>The trade payables calculation will also only include lines that are coded with a sales tax rate code (in the first two characters) and a "C1" at the end of the code. The C1 part of the code refers to purchases on credit while the inclusion of a C0 code at the end refers to cash purchases. Cash purchases do not need to be included in the trade payables calculation and cost of sales &amp; expense lines with C0 or no code in column A are therefore ignored when calculating trade payables balances.</t>
  </si>
  <si>
    <t>Example: If the standard rate sales tax code is V1 and the appropriate cost of sales or expense line needs to be included in the calculation of trade payables, the code V1C1 needs to be added in column A of the appropriate line on the income statement. If you do not want to add sales tax in the trade payables calculation but you do want a trade payables line to be included in the balance sheet, you can add a code which refers to a 0% sales tax calculation as well as the C1 credit purchases indicator.</t>
  </si>
  <si>
    <t>Example: If you do not want a particular cost of sales or expense line to be included in the trade payables calculation, you can include any sales tax rate followed by C0 in order to exclude the line in the trade payables calculations. For example, an expense or cost of sales line item with a code of V1C0 in column A on the income statement would not form part of the trade payables calculations.</t>
  </si>
  <si>
    <t>Note: If your business has no trade payables, you can simply enter a nil value in the creditors days assumption on the Assumptions sheet. The trade payables line on the balance sheet will then also contain nil values.</t>
  </si>
  <si>
    <t>Current Liabilities - Sales Tax</t>
  </si>
  <si>
    <t>The template accommodates the inclusion of sales tax in all relevant calculations based on four default sales tax calculation codes and any sales tax period. All income statement and cash flow statement items need to be entered exclusive of any sales tax that may be applicable and the trade receivables and trade payables balances on the balance sheet will be calculated inclusive of sales tax. The net sales tax liability is included in the Sales Tax line on the balance sheet.</t>
  </si>
  <si>
    <t>The template can be used for general sales tax (GST) and value added tax (VAT) purposes. Where there is no sales tax input which reduces the sales tax liability, the codes in column A on the income statement can simply be changed to contain a sales tax code (in the first two characters of the code) which has a zero percentage. Only the sales tax codes that are included next to the turnover lines will then be included in sales tax calculations (as required by some general sales tax calculations).</t>
  </si>
  <si>
    <t>The appropriate sales tax percentages can be entered in the Sales Tax section of the Assumptions sheet. The template provides for 4 default sales tax codes, each with its own sales tax percentage. The sales tax codes are numbered from V1 to V4.</t>
  </si>
  <si>
    <t>The income statement contains codes in column A which affects the calculations of sales tax and trade receivables or trade payables. The first two characters of these codes determine which sales tax percentage is used in the sales tax calculations. If an income statement item needs to be excluded from sales tax calculations, you should use a sales tax code with a zero percentage on the Assumptions sheet.</t>
  </si>
  <si>
    <t>Note: Each line on the income statement can therefore only be linked to one sales tax percentage. If more than one sales tax percentage needs to be applied to the same income statement item, you need to split the income statement amount into two lines and enter the appropriate sales tax codes in column A for each of the lines.</t>
  </si>
  <si>
    <t>Note: If you are preparing cash flow projections for a business which is not subject to sales tax, simply enter zero percentages for all four sales tax codes.</t>
  </si>
  <si>
    <t>The sales tax assumptions that need to be specified on the Assumptions sheet also include the frequency of sales tax payments (in months) and the calendar month of the first payment period. You can therefore calculate sales tax based on any period frequency from one to twelve months.</t>
  </si>
  <si>
    <t>The Current or Subsequent setting in the Sales Tax section on the Assumptions sheet determines how the calculated sales tax amounts of the current period are handled. If you select the Current option, the sales tax amounts of the current period will be included in the calculation of the payment amount which is due in the particular month and the sales tax liability at the end of the payment month will be nil.</t>
  </si>
  <si>
    <t>If you select the Subsequent setting, the sales tax amount of the current period is not included in the calculation of the payment amount and the sales tax liability at the end of the appropriate payment month will always include at least one month.</t>
  </si>
  <si>
    <t>Note: The Subsequent setting is usually the appropriate setting to use for sales tax purposes. The Current settings is more applicable to tax types which are subject to provisional tax.</t>
  </si>
  <si>
    <t>Note: The first payment month setting refers to the month of payment and not the sales tax period end. There is a difference - a sales tax period may end in February with payment in March which means that the first payment month of the calendar year is actually January or month 1 (if the payment frequency is two months).</t>
  </si>
  <si>
    <t>Current Liabilities - Payroll Accruals</t>
  </si>
  <si>
    <t>The payroll accrual on the balance sheet is based on the payroll accrual assumptions in the Working Capital section of the Assumptions sheet and the amounts in the staff costs section of the income statement. If payroll deductions are paid in the same month as they are incurred, you can set the payroll accrual percentage to zero and the payroll accrual balances on the balance sheet will also be zero.</t>
  </si>
  <si>
    <t>Staff costs have been included in a separate section on the income statement to make it easier to calculate payroll accrual balances. You can however include staff costs in operating expenses but you need to ensure that you also include the "PAY" code in column A for all the staff costs that you want to include in the payroll accrual calculations.</t>
  </si>
  <si>
    <t>The payroll accrual assumptions that need to be specified on the Assumptions sheet also include the frequency of payroll accrual payment periods (in months) and the payment month of the first payroll accrual period. You can therefore calculate payroll accruals based on any payment period frequency from one to twelve months. The calculated payroll accruals are added together in the payroll accrual balance until the month of payment.</t>
  </si>
  <si>
    <t>Example: If you need to settle payroll accruals every two months and the first payment is due in February, a frequency of 2 needs to be specified and the first payment month should be set to 2 for February. Similarly, if you settle payroll accruals every 6 months with payments due in March and August, the frequency should be set to 6 and the first payment month should be set to 3. If you settle payroll accruals on a monthly basis, the frequency should be 1 and the first payment month should also be 1.</t>
  </si>
  <si>
    <t>If you select the Subsequent setting, the payroll accrual amounts of the current period are not included in the calculation of the payment amount and the payroll accrual balances on the balance sheet at the end of the appropriate payment month will always include at least one month.</t>
  </si>
  <si>
    <t>Note: The Subsequent setting is usually the appropriate setting to use for payroll accrual purposes. The Current setting is more applicable to tax types which are subject to provisional tax payments where payment occurs in the same month as the tax calculation.</t>
  </si>
  <si>
    <t>Note: The first payment month setting refers to the month of payment and not the payroll accrual period end. There is a difference - a payroll accrual period may end in February with payment in March which means that the first payment month of the calendar year is actually January or month 1 (if the payment frequency is two months).</t>
  </si>
  <si>
    <t>Current Liabilities - Other Accruals, Other Provisions</t>
  </si>
  <si>
    <t>Current Liabilities - Provision for Taxation</t>
  </si>
  <si>
    <t>The calculation of income tax on the income statement is based on the profit before tax on the income statement and the assumptions that are specified in the Income Tax section on the Assumptions sheet.</t>
  </si>
  <si>
    <t>The template also makes provision for the inclusion of an assessed loss which has been carried over from previous financial periods and income tax will only be calculated after the assessed loss has been fully reduced by profits in the projection periods.</t>
  </si>
  <si>
    <t>The income tax assumptions on the Assumptions sheet also include the frequency of payment of income tax (in months) and the calendar month of the first income tax payment. You can therefore calculate a provision for income tax based on any payment period frequency from one to twelve months. The calculated income tax amounts are added together in the provision for income tax balance on the balance sheet until the month of payment.</t>
  </si>
  <si>
    <t>The Current or Subsequent setting in the Income Tax section on the Assumptions sheet determines how the income tax amounts of the current period are handled. If you select the Current option, the income tax amounts of the current period will be included in the calculation of the payment amount which is due in the particular month and the provision for income tax balance on the balance sheet at the end of the payment month will be nil.</t>
  </si>
  <si>
    <t>If you select the Subsequent setting, the income tax amounts of the current period are not included in the calculation of the payment amount and the provision for income tax balance on the balance sheet at the end of the appropriate payment month will always include income tax for at least one month.</t>
  </si>
  <si>
    <t>Note: The Current setting is usually the appropriate setting to use for income tax purposes if the entity is a provisional taxpayer which effectively means that income tax is paid in advance. If the entity is not a provisional taxpayer, the Subsequent setting should be used because income tax will be settled after being incurred.</t>
  </si>
  <si>
    <t>Current Liabilities - Dividends Payable</t>
  </si>
  <si>
    <t>The calculation of dividends on the income statement is based on the profit for the year on the income statement and the assumptions that are specified in the Dividends section on the Assumptions sheet. Dividends will only be calculated if you enter a dividend percentage on the Assumptions sheet - if you therefore do not want to include dividends in your cash flow projections, you can simply enter a zero value as the dividend percentage.</t>
  </si>
  <si>
    <t>The dividends assumptions on the Assumptions sheet also include the frequency of payment of dividends (in months) and the first calendar month of the dividend payment. You can therefore calculate dividends based on any payment period frequency from one to twelve months (although 6 or 12 months is the norm). The calculated dividends amounts are added together in the dividends payable balance on the balance sheet until the month of payment.</t>
  </si>
  <si>
    <t>Example: If dividends are declared every six months, you need to specify a frequency of 6 months on the Assumptions sheet and then select the appropriate payment basis. Dividends will be reflected on the income statement every 6 months and the dividends payable balances on the balance sheet will be determined based on the first payment month and the payment option which is selected (Cash, Next or Subsequent). Similarly, if the payment frequency is set to 12 months, dividends will be included on the income statement every 12 months and the dividends payable balance will be determined based on the first payment month and the payment option.</t>
  </si>
  <si>
    <t>The Cash, Next or Subsequent setting in the Dividends section on the Assumptions sheet determines how the dividends payable balances on the balance sheet are calculated and therefore also when the dividend payment will be included on the cash flow statement.</t>
  </si>
  <si>
    <t>If you select the Cash option, the dividend payable balances on the balance sheet will always be nil and what this means is that the dividend payment is effectively included in the same month as the month in which the dividend is declared. The month in which the declared dividend is included is based on the payment frequency (in months) and the cash flow projection year-end.</t>
  </si>
  <si>
    <t>If you select the Next option, the dividend payment will be included in the month after the month in which the dividend amount is included on the income statement. The dividend payable balance on the balance sheet will therefore only contain a balance in the dividend declaration month.</t>
  </si>
  <si>
    <t>Example: If you set the dividend payment frequency to 12 months, a dividend amount will be included on the income statement in the last month of the appropriate cash flow projection year. If the payment option is set to Cash, no dividend payable amount will be included on the balance sheet and the dividend payment will be included on the cash flow statement in the same month.</t>
  </si>
  <si>
    <t>Example: If you set the dividend payment frequency to 12 months and the payment option is set to Next, the dividend will be included on the income statement in the last month of the appropriate cash flow projection year, the dividend payable at the end of the financial year will equal the income statement amount and the dividend payment will be included in the first month of the next financial year.</t>
  </si>
  <si>
    <t>Example: If you set the dividend payment frequency to 12 months and the payment option is set to Subsequent, the dividend will be included on the income statement in the last month of the appropriate cash flow projection year and the dividend payable at the end of the financial year and all subsequent months in the new financial year until the first payment month is reached will equal the income statement amount. The dividend payment will be included in the first payment month as set on the Assumptions sheet but in the year after inclusion on the income statement.</t>
  </si>
  <si>
    <t>Balance Sheet Errors</t>
  </si>
  <si>
    <t xml:space="preserve">If you see an imbalance on the balance sheet, you therefore need to check the opening balance sheet balances on the Assumptions sheet and ensure that the total of all the opening balances in this section is nil. </t>
  </si>
  <si>
    <t>If fixing the opening balances does not resolve your imbalance, you can e-mail our Support function and let us know what changes you have made to the formulas in the template so that we can assist you. If you have made a lot of changes, you may need to start over with the downloaded copy of the template.</t>
  </si>
  <si>
    <t>Balance Sheet Workings</t>
  </si>
  <si>
    <t>Loan Amortization Tables (Loans1 to Loans3 &amp; Leases sheets)</t>
  </si>
  <si>
    <t>Note: Refer to the instructions in the income statement - interest paid section and the balance sheet - non-current liabilities section for guidance on how these amortization tables have been compiled and where to include user input for each of these amortization tables.</t>
  </si>
  <si>
    <t>The business name and the start date for the cash flow projections need to be entered at the top of the Assumptions sheet. The business name is included as a heading on all the sheets and the reporting periods which are included in the template are determined based on the start date that is specified. This date is used as the first annual period and the 4 subsequent annual periods are added to form the 5 year projection period.</t>
  </si>
  <si>
    <t>All annual income statement projections need to be entered exclusive of any sales tax that may be applicable.</t>
  </si>
  <si>
    <t>Annual turnover values need to be entered on the IncState sheet in column C for the first year. The projected annual gross profit percentages also need to be entered in column C on this sheet and are used in order to calculate the gross profit values. The annual cost of sales projections are calculated by simply deducting the gross profit values from the annual turnover values.</t>
  </si>
  <si>
    <t>The income statement only requires user input in column C where there is yellow highlighting in column A. The year 2 to 5 calculations are automated (except for gross profit percentages) and based on the user input on the Assumptions sheet. Rows without yellow highlighting are automatically calculated. The cash flow statement and balance sheet requires no user input and all calculations are automated.</t>
  </si>
  <si>
    <t>If you want to include variable annual inventory days, you can do so by changing the inventory days assumption in the Workings section of the balance sheet which has been included below the section with the ratios. Simply replace the formula which links the inventory days assumption to the value on the Assumptions sheet by overwriting it with the appropriate inventory days value.</t>
  </si>
  <si>
    <t>Where sales tax is applicable, the appropriate sales tax value relating to annual turnover will be added to the trade receivables balance. Sales tax codes are defined on the Assumptions sheet and the codes in column A next to the turnover amounts on the income statement are used to determine the appropriate rate of sales tax to be used.</t>
  </si>
  <si>
    <t>If you want to include variable annual debtors days, you can do so by changing the debtors days assumption in the Workings section of the balance sheet which has been included below the section with the ratios. Simply replace the formula which links the debtors days assumption to the value on the Assumptions sheet by overwriting it with the appropriate debtors days value.</t>
  </si>
  <si>
    <t>The bank overdraft as well as cash &amp; cash equivalents are based on the closing cash balances which are calculated on the cash flow statement. If the appropriate annual closing balance is negative, the balance is included as a bank overdraft and if it is positive, it is included as cash under current assets on the balance sheet.</t>
  </si>
  <si>
    <t>Where sales tax is applicable, the appropriate sales tax value relating to annual cost of sales &amp; expenses will be added to the trade payables balance. Sales tax codes are defined on the Assumptions sheet and the code in column A next to the cost of sales &amp; expense amounts on the income statement are used to determine the appropriate rate of sales tax to be used.</t>
  </si>
  <si>
    <t>If you want to include variable annual creditors days, you can do so by changing the creditors days assumption in the Workings section of the balance sheet which has been included below the section with the ratios. Simply replace the formula which links the creditors days assumption to the value on the Assumptions sheet by overwriting it with the appropriate creditors days value.</t>
  </si>
  <si>
    <t>Example: If your business is subject to sales tax payments of every two months and the first payment is due in February, a frequency of 2 needs to be specified and the first payment month should be set to 2 for February. Similarly, if your business is subject to sales tax payments of every 6 months with payments due in March and August, the frequency should be set to 6 and the first payment month should be set to 3. If your business is subject to annual sales tax payment periods, the frequency should be 1 and the first payment month should also be 1.</t>
  </si>
  <si>
    <t>If you want to include payroll accruals based on variable annual payroll accrual percentages, you can do so by changing the payroll accrual percentage assumption in the Workings section of the balance sheet which has been included below the section with the ratios. Simply replace the formula which links the payroll accrual percentage assumption to the value on the Assumptions sheet by overwriting it with the appropriate payment accrual percentage.</t>
  </si>
  <si>
    <t>All the annual operating expense projections need to be entered in the operating expenses section of the income statement. The template contains 22 default operating expense line items but you can add as many additional items as required or delete the line items that you do not need. When adding additional line items, remember to copy the formulas in the year 2 to 5 columns from one of the existing line items.</t>
  </si>
  <si>
    <t>The annual staff cost projections for the first year need to be entered in column C of the staff costs section of the income statement. The template contains 2 default staff cost line items but you can add as many additional items as required or delete the line items that you do not need.</t>
  </si>
  <si>
    <t>Annual projections for depreciation and amortization charges need to be calculated independently of the template and included in this section. We unfortunately cannot include default depreciation or amortization calculations because some businesses may have very different asset bases than others with existing assets which may already have been depreciated over a number of years. Any calculation which is based on a percentage of the balance sheet asset value may therefore not be accurate.</t>
  </si>
  <si>
    <t>The annual depreciation &amp; amortization charges for the first year need to be included on the IncState sheet and the totals for year 2 to 5 need to be included on the Assumptions sheet.</t>
  </si>
  <si>
    <t>Opening loan balances are based on the balance sheet opening balances section on the Assumptions sheet and additional loan amounts can be entered in the first balance sheet section on the Assumptions sheet.</t>
  </si>
  <si>
    <t>The template provides for four sets of loan repayment terms - the same amortization table can basically be used for all loans with the same repayment terms by adding additional loan amounts as proceeds to the Assumptions sheet in order to add new loans to the appropriate amortization table.</t>
  </si>
  <si>
    <t>If there is an opening balance for the required additional loan terms, you need to include a new code in the balance sheet opening balances section on the Assumptions sheet and base the opening balance calculation in the first period of the amortization schedule on this code. You also need to add new rows to the interest paid section on the income statement, the loan proceeds section on the Assumptions sheet and cash flow statement, the loan repayment section on the cash flow statement and the loan balances section on the balance sheet. The appropriate formulas can be copied from one of the existing items and the sheet reference in the copied formula can then just be replaced by the sheet name of the new amortization table that you've added.</t>
  </si>
  <si>
    <t>The property, plant &amp; equipment balances on the balance sheet are calculated by adding the purchases of property, plant &amp; equipment (entered on the Assumptions sheet in the first balance sheet assumptions section) and then deducting the appropriate depreciation charges that are included on the income statement.</t>
  </si>
  <si>
    <t>Intangible assets balances are calculated in much the same way by adding the purchases of intangible assets (also entered on the Assumptions sheet in the first balance sheet assumptions section) and deducting the appropriate amortization charges as per the income statement. The calculation of the investments balances on the balance sheet is a bit simpler in that only the purchases of new investments (entered on the Assumptions sheet in the first balance sheet assumptions section) are added to the previous period's balance and there is no depreciation or amortization on investments.</t>
  </si>
  <si>
    <t>Note: Purchases of property, plant &amp; equipment, intangible assets and investments all need to be entered as negative values on the Assumptions sheet in the first balance sheet assumptions section.</t>
  </si>
  <si>
    <t>The inventory balances on the balance sheet are calculated based on the inventory days assumption which is specified on the Assumptions sheet. The annual cost of sales is divided by the number of days in the financial year and multiplied by the inventory days assumption in order to calculate the inventory balance at the end of the year.</t>
  </si>
  <si>
    <t>The trade receivables balances on the balance sheet are calculated based on the debtors days assumption which is specified on the Assumptions sheet. The debtors days number can be determined based on the average trading terms which has been negotiated with customers. The annual turnover as per the income statement is divided by the number of days in the financial year and multiplied by the debtors days assumption in order to calculate the trade receivables balance at the end of the year.</t>
  </si>
  <si>
    <t>The loans and advances &amp; other receivables balances cannot be calculated by basing them on specific income statement items and they are therefore calculated by adding the movements in these balances (entered on the Assumptions sheet in the first balance sheet assumptions section) to the balances of the previous month. If you therefore want to increase or decrease these balances, you need to add the amount of the increase or decrease to the line with a matching description on the Assumptions sheet.</t>
  </si>
  <si>
    <t>Note: Movements in loans &amp; advances and other receivables need to be entered as negative values on the Assumptions sheet in order to increase the balance sheet balances.</t>
  </si>
  <si>
    <t>The shareholders contributions &amp; reserves balances cannot be calculated by basing them on income statement items and they are therefore calculated by adding the movements in these balances (entered on the Assumptions sheet in the first balance sheet assumptions section) to the balances of the previous month. If you therefore want to increase or decrease these balances, you need to add the amount of the increase or decrease to the line with a matching description on the Assumptions sheet.</t>
  </si>
  <si>
    <t>All the calculations on the amortization sheets are fully automated. The loan terms are taken from the Assumptions sheet and the opening balances in the first row of the amortization table are based on the opening balances that are entered in the balance sheet opening balances section of the Assumptions sheet. Additional loan amounts can be entered in the proceeds from loans lines in the first balance sheet assumptions section on the Assumptions sheet.</t>
  </si>
  <si>
    <t>The annual cost of sales, operating expenses and staff costs on the income statement are added together in order to determine an annual value on which the trade payables calculations should be based. Expenses and costs which are paid on a cash basis can be excluded from the trade payables calculation by entering a code which ends in C0 in column A on the income statement. The codes in column A start with the appropriate two character sales tax code and end with the two character payables code.</t>
  </si>
  <si>
    <t>Like the calculation of inventory and trade receivables balances, the trade payables balances on the balance sheet are calculated by dividing the appropriate annual cost of sales &amp; expense total by the number of days in the financial year and multiplying the resulting value by the creditors days value.</t>
  </si>
  <si>
    <t>V4C0</t>
  </si>
  <si>
    <t>You also need to specify the appropriate percentage of staff costs which needs to be included in your payroll accruals. This percentage should be based on the percentage of staff costs which are paid in a subsequent month and is based on the current year's staff costs. Payroll accruals usually consist of salary &amp; wage deductions which need to be paid over to third parties and differ from entity to entity. You therefore need to calculate the appropriate payroll accrual percentage based on the composition of the salary or wage structures of all employees.</t>
  </si>
  <si>
    <t>The Current or Subsequent setting in the Payroll Accruals section on the Assumptions sheet determines how the calculated payroll accrual amounts of the current period are handled. If you select the Current option, the payroll accrual amounts of the current period will be included in the calculation of the payment amount which is due in the particular period and the payroll accrual balance at the end of the payment month will be nil.</t>
  </si>
  <si>
    <t>The other accrual &amp; other provisions balances cannot be calculated by basing them on specific income statement items and they are therefore calculated by adding the movements in these balances (entered on the Assumptions sheet in the first balance sheet assumptions section) to the balances of the previous period. If you therefore want to increase or decrease these balances, you need to add the amount of the increase or decrease to the line with a matching description on the Assumptions sheet.</t>
  </si>
  <si>
    <t>The profit before tax amount is multiplied by the income tax percentage on the Assumptions sheet in order to calculate the annual income tax value. If there is a loss before tax on the income statement, no income tax will be calculated but if there were profits before the period with the loss, the income tax that was calculated in previous periods will be reversed in the period with the loss.</t>
  </si>
  <si>
    <t>The annual provision for income tax balances are calculated by calculating the income tax amount for the appropriate year, dividing it by 12 and multiplying the value by the number of months which needs to be included in the provision. This is determined based on the year-end period and the income tax assumptions on the Assumptions sheet.</t>
  </si>
  <si>
    <t>The annual dividend payable balances are calculated based on the profit for the year, the dividend percentage and the payment status of Cash, Next or Subsequent.</t>
  </si>
  <si>
    <t>The loan repayments, interest charged and capital repayments are calculated based on the outstanding balances at the beginning of each period. The outstanding loan or lease balances at the end of the appropriate annual period are then included in the appropriate lines on the balance sheet.</t>
  </si>
  <si>
    <t>If the balance sheet for any annual period does not balance, the amount of the imbalance will be included in the row below the total equities &amp; liabilities and displayed in red. The template has been designed in such a way that the balance sheet should always be in balance as long as the total of the balance sheet opening balances which are included on the Assumptions sheet is nil.</t>
  </si>
  <si>
    <t>The cash flow statement requires no user input. All the calculations on the cash flow statement are based on the balance sheet calculations and the user input on the Assumptions sheet.</t>
  </si>
  <si>
    <t>If you need more guidance on any item on the cash flow statement, refer to the appropriate section for the particular item under the Balance Sheet section of these instructions.</t>
  </si>
  <si>
    <t>The template makes provision for including loans with up to four different sets of repayment terms in the cash flow projections. The amortization tables that are used to calculate the interest charges, loan repayments and outstanding balances have been included on the Loans1, Loans2, Loans3 and Leases sheets. No user input is required on any of these sheets.</t>
  </si>
  <si>
    <t>You also need to specify the payment frequency in months and the first payment month in which a payment needs to be included. The template automatically provides for income tax based on what is due and includes the income statement amount and a provision for taxation on the balance sheet. The payment frequency and month of payment assumptions are then used to determine when the income tax liability will be settled which will result in the appropriate cash outflow being recorded on the cash flow statement and the provision for taxation being reduced.</t>
  </si>
  <si>
    <t>The sales tax balances at year-end are calculated by calculating the total sales tax for the appropriate year, dividing it by twelve and then multiplying the value by the number of months that are included in the sales tax balance at the end of the year.</t>
  </si>
  <si>
    <t>Example: If you need to settle income tax liabilities every six months and the income tax payments are due in February and August of each year, a frequency of 6 needs to be specified and the first calendar month should be set to 2 for February. If you settle income tax liabilities at the end of each quarter with payments due in March, June, September and December, the frequency should be set to 3 and the first payment month should also be set to 3.</t>
  </si>
  <si>
    <r>
      <t xml:space="preserve">Assumptions - </t>
    </r>
    <r>
      <rPr>
        <sz val="10"/>
        <rFont val="Arial"/>
        <family val="2"/>
      </rPr>
      <t>this sheet includes the default assumptions on which the annual cash flow projections are based.</t>
    </r>
  </si>
  <si>
    <r>
      <t xml:space="preserve">CashFlow - </t>
    </r>
    <r>
      <rPr>
        <sz val="10"/>
        <rFont val="Arial"/>
        <family val="2"/>
      </rPr>
      <t>the annual cash flow statement is automatically calculated and requires no user input.</t>
    </r>
  </si>
  <si>
    <r>
      <t>BalanceSheet</t>
    </r>
    <r>
      <rPr>
        <sz val="10"/>
        <rFont val="Arial"/>
        <family val="2"/>
      </rPr>
      <t xml:space="preserve"> - all balance sheet calculations are based on the template assumptions and the income statement &amp; cash flow statement calculations. No user input is therefore required on this sheet.</t>
    </r>
  </si>
  <si>
    <r>
      <t xml:space="preserve">Loans1 to Loans3 &amp; Leases - </t>
    </r>
    <r>
      <rPr>
        <sz val="10"/>
        <rFont val="Arial"/>
        <family val="2"/>
      </rPr>
      <t>these sheets include detailed amortization tables which are used to calculate the interest charges and capital repayment amounts that are included on the income statement and cash flow statement. Each sheet provides for a different set of loan repayment terms to be specified.</t>
    </r>
  </si>
  <si>
    <r>
      <t xml:space="preserve">IncState - </t>
    </r>
    <r>
      <rPr>
        <sz val="10"/>
        <rFont val="Arial"/>
        <family val="2"/>
      </rPr>
      <t>this sheet includes a detailed annual income statement for 5 annual periods. All the rows with yellow highlighting in column A require user input in column C and the codes in column A are used in the sales tax, receivables &amp; payables calculations. The rows that do not contain yellow highlighting in column A contain formulas and are therefore calculated automatically.</t>
    </r>
  </si>
  <si>
    <t>Annual projections of other income should be entered in this row. Other income may consist of items like interest or dividends received and this line item is not included in trade receivables and sales tax calculations. If you want to include other income in the trade receivables or sales tax calculations, you need to add the income to the Turnover section as an additional line item.</t>
  </si>
  <si>
    <t>If you already have a sheet which is used for depreciation or amortization calculations, you can include it in this template and add formulas in the depreciation &amp; amortization section of the income statement to include your calculations in these line items.</t>
  </si>
  <si>
    <t>If you do want to include income tax calculations, the income tax percentage needs to be entered in the Income Tax section on the Assumptions sheet. You can also enter a value for an assessed loss (as a positive value) which may have been carried over from a previous tax year which would result in income tax only being calculated after profits exceed the value of the assessed loss.</t>
  </si>
  <si>
    <t>Example: If you want to include a dividend in the last month of each financial year but delay payment to the first month of the next financial year, select a payment frequency of 12 months and month 12 as the first payment month. Then select the Next option in order to include the dividend on the income statement in the last month of the financial year and the payment in the first month of the next financial year. A dividend payable amount will automatically be included on the balance sheet.</t>
  </si>
  <si>
    <t>Each of the loan repayment terms can be specified in the Loan Terms section on the Assumptions sheet. The loan terms include the annual interest rate, repayment period in years and a selection field which can be used to indicate interest-only loans. These loan repayment terms are included at the top of the loan amortization sheet on the Loans1 to Loans3 and Leases sheets.</t>
  </si>
  <si>
    <t>Example: If you set a payment frequency of 1 month, first payment month of 1 and select the Current option, the payroll accruals on the balance sheet will always be nil because the current month's payroll accruals will be included in the payment calculation. If you have the same period settings and select the Subsequent option, the payroll accruals will always include the current month's payroll accrual because the payment amount will be based on the previous month's payroll accrual.</t>
  </si>
  <si>
    <t>The annual payroll accrual balances are calculated by multiplying the year's staff costs by the payroll accrual percentage, dividing the result by 12 and multiplying it by the number of months which should be included in the payroll accrual at year-end.</t>
  </si>
  <si>
    <t>Note: The number of months which needs to be included in the provision for income tax at year-end is determined on a rolling basis which means that the difference between the year-end month and the previous payment date is always calculated. When you have a 12 month payment period and the payment month is subsequent to the year-end, this method of calculation may not have the desired effect because the full 12 months may not be included in the provision for income tax. You need to specify the first month after year-end as the first payment month which will result in the full 12 months being included in the provision.</t>
  </si>
  <si>
    <t>Example: If income tax payments are made every 12 months and the payment month is 6 months after the year-end period, the calculations will only include income tax charges for 6 months in the provision because only 6 months have elapsed since the previous payment date. Say you have a year-end of February and income tax payments are made in August (6 months after year-end). For the purpose of this template, you will need to include a first payment month of 3 (March) and select the subsequent option to ensure that income tax for the full 12 months are included in the provision. If you don't include the first month after year-end (March) as the first payment month, the income tax provision will only include 6 months being the period since the last payment date (August) and the provision for income tax will only include the period from September to February.</t>
  </si>
  <si>
    <t>The dividend percentage specified on the Assumptions sheet is applied to the profit for the year on the income statement which can be found directly above the dividends line. Dividends will also only be calculated if there is a cumulative profit for the year.</t>
  </si>
  <si>
    <t>If you select the Subsequent option, dividends will be included on the income statement based on the frequency setting on the Assumptions sheet and the payment of the dividend will be delayed until the first payment month is reached. A dividends payable balance will be reflected on the balance sheet in all months until the payment month is reached.</t>
  </si>
  <si>
    <t>We have included all the calculations which form part of the calculation of balance sheet balances in the Workings section below the balance sheet ratios. These workings will not be printed and are for information purposes only. You can hide this section if you do not want to see it on the sheet but do not delete any of these formulas because it will result in calculation errors if you do!</t>
  </si>
  <si>
    <t>Note: Our website also includes a Monthly Cash Flow template and a Forecast vs Actual Cash Flow template which enable users to compile a 36 month cash flow forecast and to compare the forecasted balances to actual account balances.</t>
  </si>
  <si>
    <t>Excel Skills UK | Annual Cash Flow Projection Template</t>
  </si>
  <si>
    <t>www.excel-skills.co.uk</t>
  </si>
  <si>
    <t>If you experience any difficulty while using this template and you are not able to find the appropriate guidance in these instructions, please e-mail us at support@excel-skills.co.uk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</si>
  <si>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This template remains the intellectual property of www.excel-skills.co.uk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</si>
  <si>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 www.excel-skills.co.uk</t>
  </si>
  <si>
    <t>Example Limited</t>
  </si>
  <si>
    <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</si>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</sst>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
    <numFmt numFmtId="166" formatCode="_(* #,##0_);_(* \(#,##0\);_(* &quot;-&quot;??_);_(@_)"/>
    <numFmt numFmtId="167" formatCode="_(* #,##0.0_);_(* \(#,##0.0\);_(* &quot;-&quot;??_);_(@_)"/>
    <numFmt numFmtId="168" formatCode="mmm/yyyy"/>
    <numFmt numFmtId="169" formatCode="_ * #,##0_ ;_ * \-#,##0_ ;_ * &quot;-&quot;??_ ;_ @_ "/>
  </numFmts>
  <fonts count="34" x14ac:knownFonts="1">
    <font>
      <sz val="10"/>
      <name val="Century Gothic"/>
      <family val="2"/>
      <scheme val="minor"/>
    </font>
    <font>
      <sz val="10"/>
      <name val="Arial"/>
      <family val="2"/>
    </font>
    <font>
      <u/>
      <sz val="10"/>
      <color indexed="12"/>
      <name val="Arial"/>
      <family val="2"/>
    </font>
    <font>
      <sz val="8"/>
      <name val="Arial"/>
      <family val="2"/>
    </font>
    <font>
      <sz val="8"/>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u/>
      <sz val="10"/>
      <color indexed="17"/>
      <name val="Century Gothic"/>
      <family val="2"/>
      <scheme val="minor"/>
    </font>
    <font>
      <b/>
      <sz val="10"/>
      <color indexed="8"/>
      <name val="Century Gothic"/>
      <family val="2"/>
      <scheme val="minor"/>
    </font>
    <font>
      <b/>
      <sz val="12"/>
      <name val="Century Gothic"/>
      <family val="2"/>
      <scheme val="minor"/>
    </font>
    <font>
      <i/>
      <sz val="10"/>
      <color indexed="9"/>
      <name val="Century Gothic"/>
      <family val="2"/>
      <scheme val="minor"/>
    </font>
    <font>
      <sz val="10"/>
      <color rgb="FFFF0000"/>
      <name val="Century Gothic"/>
      <family val="2"/>
      <scheme val="minor"/>
    </font>
    <font>
      <sz val="10"/>
      <color theme="0"/>
      <name val="Century Gothic"/>
      <family val="2"/>
      <scheme val="minor"/>
    </font>
    <font>
      <b/>
      <i/>
      <sz val="10"/>
      <color indexed="8"/>
      <name val="Century Gothic"/>
      <family val="2"/>
      <scheme val="minor"/>
    </font>
    <font>
      <sz val="10"/>
      <color indexed="12"/>
      <name val="Century Gothic"/>
      <family val="2"/>
      <scheme val="minor"/>
    </font>
    <font>
      <b/>
      <sz val="10"/>
      <color theme="0"/>
      <name val="Century Gothic"/>
      <family val="2"/>
      <scheme val="minor"/>
    </font>
    <font>
      <sz val="10"/>
      <color indexed="8"/>
      <name val="Century Gothic"/>
      <family val="2"/>
      <scheme val="minor"/>
    </font>
    <font>
      <i/>
      <sz val="10"/>
      <color indexed="8"/>
      <name val="Century Gothic"/>
      <family val="2"/>
      <scheme val="minor"/>
    </font>
    <font>
      <b/>
      <sz val="12"/>
      <color indexed="8"/>
      <name val="Century Gothic"/>
      <family val="2"/>
      <scheme val="minor"/>
    </font>
    <font>
      <sz val="9"/>
      <color rgb="FF00B050"/>
      <name val="Century Gothic"/>
      <family val="2"/>
      <scheme val="minor"/>
    </font>
    <font>
      <sz val="9"/>
      <color rgb="FFFF0000"/>
      <name val="Century Gothic"/>
      <family val="2"/>
      <scheme val="minor"/>
    </font>
    <font>
      <b/>
      <sz val="9"/>
      <color rgb="FF00B050"/>
      <name val="Century Gothic"/>
      <family val="2"/>
      <scheme val="minor"/>
    </font>
    <font>
      <i/>
      <sz val="9"/>
      <color rgb="FF00B050"/>
      <name val="Century Gothic"/>
      <family val="2"/>
      <scheme val="minor"/>
    </font>
    <font>
      <b/>
      <i/>
      <sz val="9"/>
      <color rgb="FF00B050"/>
      <name val="Century Gothic"/>
      <family val="2"/>
      <scheme val="minor"/>
    </font>
    <font>
      <i/>
      <sz val="9"/>
      <name val="Century Gothic"/>
      <family val="2"/>
      <scheme val="minor"/>
    </font>
    <font>
      <sz val="9"/>
      <name val="Century Gothic"/>
      <family val="2"/>
      <scheme val="minor"/>
    </font>
    <font>
      <b/>
      <sz val="10"/>
      <name val="Arial"/>
      <family val="2"/>
    </font>
    <font>
      <i/>
      <sz val="10"/>
      <name val="Arial"/>
      <family val="2"/>
    </font>
    <font>
      <b/>
      <u/>
      <sz val="10"/>
      <color indexed="17"/>
      <name val="Arial"/>
      <family val="2"/>
    </font>
    <font>
      <b/>
      <sz val="10"/>
      <color indexed="8"/>
      <name val="Arial"/>
      <family val="2"/>
    </font>
    <font>
      <b/>
      <sz val="12"/>
      <name val="Arial"/>
      <family val="2"/>
    </font>
    <font>
      <b/>
      <u/>
      <sz val="10"/>
      <color theme="4" tint="0.39997558519241921"/>
      <name val="Arial"/>
      <family val="2"/>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FFFF99"/>
        <bgColor indexed="64"/>
      </patternFill>
    </fill>
    <fill>
      <patternFill patternType="solid">
        <fgColor rgb="FF00206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double">
        <color indexed="64"/>
      </bottom>
      <diagonal/>
    </border>
    <border>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bottom style="double">
        <color indexed="64"/>
      </bottom>
      <diagonal/>
    </border>
  </borders>
  <cellStyleXfs count="4">
    <xf numFmtId="0" fontId="0" fillId="0" borderId="0"/>
    <xf numFmtId="164"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157">
    <xf numFmtId="0" fontId="0" fillId="0" borderId="0" xfId="0"/>
    <xf numFmtId="0" fontId="5" fillId="0" borderId="0" xfId="0" applyFont="1"/>
    <xf numFmtId="0" fontId="7" fillId="0" borderId="0" xfId="0" applyFont="1" applyAlignment="1" applyProtection="1">
      <alignment wrapText="1"/>
      <protection hidden="1"/>
    </xf>
    <xf numFmtId="0" fontId="6" fillId="0" borderId="0" xfId="0" applyNumberFormat="1" applyFont="1" applyProtection="1">
      <protection hidden="1"/>
    </xf>
    <xf numFmtId="0" fontId="6" fillId="0" borderId="0" xfId="1" applyNumberFormat="1" applyFont="1" applyProtection="1">
      <protection hidden="1"/>
    </xf>
    <xf numFmtId="0" fontId="7" fillId="0" borderId="0" xfId="1" applyNumberFormat="1" applyFont="1" applyProtection="1">
      <protection hidden="1"/>
    </xf>
    <xf numFmtId="0" fontId="7" fillId="0" borderId="0" xfId="0" applyNumberFormat="1" applyFont="1" applyProtection="1">
      <protection hidden="1"/>
    </xf>
    <xf numFmtId="0" fontId="8" fillId="0" borderId="0" xfId="0" applyNumberFormat="1" applyFont="1" applyProtection="1">
      <protection hidden="1"/>
    </xf>
    <xf numFmtId="0" fontId="12" fillId="0" borderId="0" xfId="0" applyNumberFormat="1" applyFont="1" applyProtection="1">
      <protection hidden="1"/>
    </xf>
    <xf numFmtId="0" fontId="6" fillId="0" borderId="0" xfId="0" applyFont="1" applyProtection="1">
      <protection hidden="1"/>
    </xf>
    <xf numFmtId="14" fontId="7" fillId="2" borderId="11" xfId="1" applyNumberFormat="1" applyFont="1" applyFill="1" applyBorder="1" applyAlignment="1" applyProtection="1">
      <alignment horizontal="center"/>
      <protection hidden="1"/>
    </xf>
    <xf numFmtId="0" fontId="7" fillId="0" borderId="0" xfId="1" applyNumberFormat="1" applyFont="1" applyFill="1" applyBorder="1" applyAlignment="1" applyProtection="1">
      <alignment horizontal="left"/>
      <protection hidden="1"/>
    </xf>
    <xf numFmtId="0" fontId="7" fillId="0" borderId="0" xfId="0" applyFont="1" applyProtection="1">
      <protection hidden="1"/>
    </xf>
    <xf numFmtId="164" fontId="6" fillId="0" borderId="0" xfId="1" applyFont="1" applyAlignment="1" applyProtection="1">
      <alignment horizontal="center"/>
      <protection hidden="1"/>
    </xf>
    <xf numFmtId="164" fontId="6" fillId="0" borderId="0" xfId="1" applyFont="1" applyProtection="1">
      <protection hidden="1"/>
    </xf>
    <xf numFmtId="166" fontId="8" fillId="0" borderId="0" xfId="1" applyNumberFormat="1" applyFont="1" applyAlignment="1" applyProtection="1">
      <alignment horizontal="center"/>
      <protection hidden="1"/>
    </xf>
    <xf numFmtId="164" fontId="8" fillId="0" borderId="0" xfId="1" applyFont="1" applyAlignment="1" applyProtection="1">
      <alignment horizontal="center"/>
      <protection hidden="1"/>
    </xf>
    <xf numFmtId="166" fontId="7" fillId="0" borderId="0" xfId="1" applyNumberFormat="1" applyFont="1" applyProtection="1">
      <protection hidden="1"/>
    </xf>
    <xf numFmtId="165" fontId="7" fillId="4" borderId="1" xfId="3" applyNumberFormat="1" applyFont="1" applyFill="1" applyBorder="1" applyAlignment="1" applyProtection="1">
      <alignment horizontal="center"/>
      <protection hidden="1"/>
    </xf>
    <xf numFmtId="166" fontId="6" fillId="0" borderId="0" xfId="1" applyNumberFormat="1" applyFont="1" applyProtection="1">
      <protection hidden="1"/>
    </xf>
    <xf numFmtId="166" fontId="7" fillId="0" borderId="0" xfId="1" applyNumberFormat="1" applyFont="1" applyFill="1" applyBorder="1" applyProtection="1">
      <protection hidden="1"/>
    </xf>
    <xf numFmtId="164" fontId="7" fillId="0" borderId="0" xfId="1" applyFont="1" applyProtection="1">
      <protection hidden="1"/>
    </xf>
    <xf numFmtId="166" fontId="7" fillId="4" borderId="1" xfId="1" applyNumberFormat="1" applyFont="1" applyFill="1" applyBorder="1" applyAlignment="1" applyProtection="1">
      <alignment horizontal="center"/>
      <protection hidden="1"/>
    </xf>
    <xf numFmtId="166" fontId="7" fillId="0" borderId="0" xfId="1" applyNumberFormat="1" applyFont="1" applyFill="1" applyBorder="1" applyAlignment="1" applyProtection="1">
      <alignment horizontal="center"/>
      <protection hidden="1"/>
    </xf>
    <xf numFmtId="166" fontId="8" fillId="0" borderId="0" xfId="1" applyNumberFormat="1" applyFont="1" applyFill="1" applyBorder="1" applyAlignment="1" applyProtection="1">
      <alignment horizontal="center"/>
      <protection hidden="1"/>
    </xf>
    <xf numFmtId="0" fontId="13" fillId="0" borderId="0" xfId="0" applyFont="1" applyProtection="1">
      <protection hidden="1"/>
    </xf>
    <xf numFmtId="0" fontId="8" fillId="0" borderId="0" xfId="0" applyFont="1" applyProtection="1">
      <protection hidden="1"/>
    </xf>
    <xf numFmtId="3" fontId="7" fillId="2" borderId="1" xfId="1" applyNumberFormat="1" applyFont="1" applyFill="1" applyBorder="1" applyAlignment="1" applyProtection="1">
      <alignment horizontal="center"/>
      <protection hidden="1"/>
    </xf>
    <xf numFmtId="165" fontId="7" fillId="2" borderId="1" xfId="3" applyNumberFormat="1" applyFont="1" applyFill="1" applyBorder="1" applyAlignment="1" applyProtection="1">
      <alignment horizontal="center"/>
      <protection hidden="1"/>
    </xf>
    <xf numFmtId="0" fontId="14" fillId="0" borderId="0" xfId="1" applyNumberFormat="1" applyFont="1" applyAlignment="1" applyProtection="1">
      <alignment horizontal="center"/>
      <protection hidden="1"/>
    </xf>
    <xf numFmtId="0" fontId="7" fillId="4" borderId="1" xfId="0" applyNumberFormat="1" applyFont="1" applyFill="1" applyBorder="1" applyProtection="1">
      <protection hidden="1"/>
    </xf>
    <xf numFmtId="0" fontId="7" fillId="0" borderId="0" xfId="0" applyNumberFormat="1" applyFont="1" applyFill="1" applyBorder="1" applyProtection="1">
      <protection hidden="1"/>
    </xf>
    <xf numFmtId="10" fontId="7" fillId="2" borderId="1" xfId="3" applyNumberFormat="1" applyFont="1" applyFill="1" applyBorder="1" applyProtection="1">
      <protection hidden="1"/>
    </xf>
    <xf numFmtId="167" fontId="7" fillId="2" borderId="1" xfId="1" applyNumberFormat="1" applyFont="1" applyFill="1" applyBorder="1" applyProtection="1">
      <protection hidden="1"/>
    </xf>
    <xf numFmtId="166" fontId="7" fillId="2" borderId="1" xfId="1" applyNumberFormat="1" applyFont="1" applyFill="1" applyBorder="1" applyAlignment="1" applyProtection="1">
      <alignment horizontal="right"/>
      <protection hidden="1"/>
    </xf>
    <xf numFmtId="0" fontId="8" fillId="0" borderId="0" xfId="0" applyNumberFormat="1" applyFont="1" applyFill="1" applyBorder="1" applyProtection="1">
      <protection hidden="1"/>
    </xf>
    <xf numFmtId="166" fontId="7" fillId="2" borderId="1" xfId="1" applyNumberFormat="1" applyFont="1" applyFill="1" applyBorder="1" applyProtection="1">
      <protection hidden="1"/>
    </xf>
    <xf numFmtId="166" fontId="8" fillId="0" borderId="0" xfId="1" applyNumberFormat="1" applyFont="1" applyFill="1" applyBorder="1" applyProtection="1">
      <protection hidden="1"/>
    </xf>
    <xf numFmtId="0" fontId="7" fillId="0" borderId="0" xfId="0" applyFont="1" applyFill="1" applyBorder="1" applyProtection="1">
      <protection hidden="1"/>
    </xf>
    <xf numFmtId="166" fontId="9" fillId="0" borderId="0" xfId="2" applyNumberFormat="1" applyFont="1" applyAlignment="1" applyProtection="1">
      <alignment horizontal="right"/>
      <protection hidden="1"/>
    </xf>
    <xf numFmtId="168" fontId="7" fillId="3" borderId="1" xfId="0" applyNumberFormat="1" applyFont="1" applyFill="1" applyBorder="1" applyAlignment="1" applyProtection="1">
      <alignment vertical="center" wrapText="1"/>
      <protection hidden="1"/>
    </xf>
    <xf numFmtId="168" fontId="6" fillId="4" borderId="1" xfId="1" applyNumberFormat="1" applyFont="1" applyFill="1" applyBorder="1" applyAlignment="1" applyProtection="1">
      <alignment horizontal="center" vertical="center" wrapText="1"/>
      <protection hidden="1"/>
    </xf>
    <xf numFmtId="168" fontId="6" fillId="3" borderId="1" xfId="1" applyNumberFormat="1" applyFont="1" applyFill="1" applyBorder="1" applyAlignment="1" applyProtection="1">
      <alignment horizontal="center" vertical="center" wrapText="1"/>
      <protection hidden="1"/>
    </xf>
    <xf numFmtId="168" fontId="7" fillId="0" borderId="0" xfId="0" applyNumberFormat="1" applyFont="1" applyAlignment="1" applyProtection="1">
      <alignment vertical="center" wrapText="1"/>
      <protection hidden="1"/>
    </xf>
    <xf numFmtId="0" fontId="7" fillId="0" borderId="0" xfId="1" applyNumberFormat="1" applyFont="1" applyBorder="1" applyProtection="1">
      <protection hidden="1"/>
    </xf>
    <xf numFmtId="166" fontId="7" fillId="0" borderId="2" xfId="1" applyNumberFormat="1" applyFont="1" applyFill="1" applyBorder="1" applyProtection="1">
      <protection hidden="1"/>
    </xf>
    <xf numFmtId="166" fontId="7" fillId="0" borderId="2" xfId="1" applyNumberFormat="1" applyFont="1" applyBorder="1" applyProtection="1">
      <protection hidden="1"/>
    </xf>
    <xf numFmtId="166" fontId="7" fillId="0" borderId="3" xfId="1" applyNumberFormat="1" applyFont="1" applyFill="1" applyBorder="1" applyProtection="1">
      <protection hidden="1"/>
    </xf>
    <xf numFmtId="166" fontId="7" fillId="0" borderId="3" xfId="1" applyNumberFormat="1" applyFont="1" applyBorder="1" applyProtection="1">
      <protection hidden="1"/>
    </xf>
    <xf numFmtId="0" fontId="6" fillId="0" borderId="0" xfId="1" applyNumberFormat="1" applyFont="1" applyBorder="1" applyProtection="1">
      <protection hidden="1"/>
    </xf>
    <xf numFmtId="166" fontId="6" fillId="0" borderId="13" xfId="1" applyNumberFormat="1" applyFont="1" applyFill="1" applyBorder="1" applyProtection="1">
      <protection hidden="1"/>
    </xf>
    <xf numFmtId="166" fontId="6" fillId="0" borderId="13" xfId="1" applyNumberFormat="1" applyFont="1" applyBorder="1" applyProtection="1">
      <protection hidden="1"/>
    </xf>
    <xf numFmtId="165" fontId="8" fillId="0" borderId="0" xfId="3" applyNumberFormat="1" applyFont="1" applyProtection="1">
      <protection hidden="1"/>
    </xf>
    <xf numFmtId="165" fontId="7" fillId="0" borderId="3" xfId="3" applyNumberFormat="1" applyFont="1" applyBorder="1" applyProtection="1">
      <protection hidden="1"/>
    </xf>
    <xf numFmtId="165" fontId="7" fillId="0" borderId="0" xfId="3" applyNumberFormat="1" applyFont="1" applyProtection="1">
      <protection hidden="1"/>
    </xf>
    <xf numFmtId="0" fontId="15" fillId="0" borderId="0" xfId="0" applyNumberFormat="1" applyFont="1" applyBorder="1" applyProtection="1">
      <protection hidden="1"/>
    </xf>
    <xf numFmtId="165" fontId="15" fillId="0" borderId="13" xfId="3" applyNumberFormat="1" applyFont="1" applyFill="1" applyBorder="1" applyProtection="1">
      <protection hidden="1"/>
    </xf>
    <xf numFmtId="0" fontId="15" fillId="0" borderId="0" xfId="0" applyFont="1" applyBorder="1" applyProtection="1">
      <protection hidden="1"/>
    </xf>
    <xf numFmtId="166" fontId="6" fillId="0" borderId="4" xfId="1" applyNumberFormat="1" applyFont="1" applyBorder="1" applyProtection="1">
      <protection hidden="1"/>
    </xf>
    <xf numFmtId="166" fontId="6" fillId="0" borderId="3" xfId="1" applyNumberFormat="1" applyFont="1" applyBorder="1" applyProtection="1">
      <protection hidden="1"/>
    </xf>
    <xf numFmtId="165" fontId="8" fillId="0" borderId="3" xfId="3" applyNumberFormat="1" applyFont="1" applyBorder="1" applyProtection="1">
      <protection hidden="1"/>
    </xf>
    <xf numFmtId="0" fontId="7" fillId="0" borderId="7" xfId="0" applyNumberFormat="1" applyFont="1" applyBorder="1" applyProtection="1">
      <protection hidden="1"/>
    </xf>
    <xf numFmtId="166" fontId="7" fillId="0" borderId="5" xfId="1" applyNumberFormat="1" applyFont="1" applyBorder="1" applyProtection="1">
      <protection hidden="1"/>
    </xf>
    <xf numFmtId="164" fontId="8" fillId="0" borderId="0" xfId="1" applyFont="1" applyProtection="1">
      <protection hidden="1"/>
    </xf>
    <xf numFmtId="0" fontId="16" fillId="0" borderId="0" xfId="0" applyNumberFormat="1" applyFont="1" applyProtection="1">
      <protection hidden="1"/>
    </xf>
    <xf numFmtId="0" fontId="16" fillId="0" borderId="0" xfId="0" applyFont="1" applyProtection="1">
      <protection hidden="1"/>
    </xf>
    <xf numFmtId="168" fontId="7" fillId="0" borderId="0" xfId="0" applyNumberFormat="1" applyFont="1" applyProtection="1">
      <protection hidden="1"/>
    </xf>
    <xf numFmtId="0" fontId="7" fillId="0" borderId="2" xfId="0" applyFont="1" applyBorder="1" applyProtection="1">
      <protection hidden="1"/>
    </xf>
    <xf numFmtId="0" fontId="7" fillId="0" borderId="3" xfId="0" applyFont="1" applyBorder="1" applyProtection="1">
      <protection hidden="1"/>
    </xf>
    <xf numFmtId="166" fontId="8" fillId="0" borderId="2" xfId="1" applyNumberFormat="1" applyFont="1" applyBorder="1" applyProtection="1">
      <protection hidden="1"/>
    </xf>
    <xf numFmtId="166" fontId="8" fillId="0" borderId="13" xfId="1" applyNumberFormat="1" applyFont="1" applyBorder="1" applyProtection="1">
      <protection hidden="1"/>
    </xf>
    <xf numFmtId="166" fontId="6" fillId="0" borderId="6" xfId="1" applyNumberFormat="1" applyFont="1" applyBorder="1" applyProtection="1">
      <protection hidden="1"/>
    </xf>
    <xf numFmtId="0" fontId="9" fillId="0" borderId="0" xfId="2" applyFont="1" applyAlignment="1" applyProtection="1">
      <alignment horizontal="right"/>
      <protection hidden="1"/>
    </xf>
    <xf numFmtId="168" fontId="17" fillId="5" borderId="1" xfId="1" applyNumberFormat="1" applyFont="1" applyFill="1" applyBorder="1" applyAlignment="1" applyProtection="1">
      <alignment horizontal="center" vertical="center" wrapText="1"/>
      <protection hidden="1"/>
    </xf>
    <xf numFmtId="166" fontId="6" fillId="0" borderId="2" xfId="1" applyNumberFormat="1" applyFont="1" applyBorder="1" applyProtection="1">
      <protection hidden="1"/>
    </xf>
    <xf numFmtId="166" fontId="6" fillId="0" borderId="2" xfId="1" applyNumberFormat="1" applyFont="1" applyFill="1" applyBorder="1" applyProtection="1">
      <protection hidden="1"/>
    </xf>
    <xf numFmtId="166" fontId="6" fillId="0" borderId="3" xfId="1" applyNumberFormat="1" applyFont="1" applyFill="1" applyBorder="1" applyProtection="1">
      <protection hidden="1"/>
    </xf>
    <xf numFmtId="166" fontId="7" fillId="0" borderId="13" xfId="1" applyNumberFormat="1" applyFont="1" applyBorder="1" applyProtection="1">
      <protection hidden="1"/>
    </xf>
    <xf numFmtId="0" fontId="6" fillId="0" borderId="0" xfId="0" applyNumberFormat="1" applyFont="1" applyFill="1" applyBorder="1" applyProtection="1">
      <protection hidden="1"/>
    </xf>
    <xf numFmtId="166" fontId="6" fillId="0" borderId="14" xfId="1" applyNumberFormat="1" applyFont="1" applyBorder="1" applyProtection="1">
      <protection hidden="1"/>
    </xf>
    <xf numFmtId="166" fontId="18" fillId="0" borderId="3" xfId="1" applyNumberFormat="1" applyFont="1" applyBorder="1" applyProtection="1">
      <protection hidden="1"/>
    </xf>
    <xf numFmtId="0" fontId="18" fillId="0" borderId="0" xfId="0" applyFont="1" applyProtection="1">
      <protection hidden="1"/>
    </xf>
    <xf numFmtId="166" fontId="18" fillId="0" borderId="13" xfId="1" applyNumberFormat="1" applyFont="1" applyBorder="1" applyProtection="1">
      <protection hidden="1"/>
    </xf>
    <xf numFmtId="169" fontId="7" fillId="0" borderId="3" xfId="1" applyNumberFormat="1" applyFont="1" applyBorder="1" applyProtection="1">
      <protection hidden="1"/>
    </xf>
    <xf numFmtId="0" fontId="13" fillId="0" borderId="0" xfId="0" applyNumberFormat="1" applyFont="1" applyProtection="1">
      <protection hidden="1"/>
    </xf>
    <xf numFmtId="166" fontId="13" fillId="0" borderId="0" xfId="1" applyNumberFormat="1" applyFont="1" applyProtection="1">
      <protection hidden="1"/>
    </xf>
    <xf numFmtId="166" fontId="8" fillId="0" borderId="0" xfId="1" applyNumberFormat="1" applyFont="1" applyProtection="1">
      <protection hidden="1"/>
    </xf>
    <xf numFmtId="166" fontId="8" fillId="0" borderId="0" xfId="1" applyNumberFormat="1" applyFont="1" applyAlignment="1" applyProtection="1">
      <protection hidden="1"/>
    </xf>
    <xf numFmtId="0" fontId="19" fillId="0" borderId="0" xfId="0" applyNumberFormat="1" applyFont="1" applyProtection="1">
      <protection hidden="1"/>
    </xf>
    <xf numFmtId="167" fontId="19" fillId="0" borderId="0" xfId="1" applyNumberFormat="1" applyFont="1" applyProtection="1">
      <protection hidden="1"/>
    </xf>
    <xf numFmtId="0" fontId="19" fillId="0" borderId="0" xfId="0" applyFont="1" applyProtection="1">
      <protection hidden="1"/>
    </xf>
    <xf numFmtId="0" fontId="8" fillId="0" borderId="0" xfId="1" applyNumberFormat="1" applyFont="1" applyProtection="1">
      <protection hidden="1"/>
    </xf>
    <xf numFmtId="0" fontId="8" fillId="0" borderId="0" xfId="1" applyNumberFormat="1" applyFont="1" applyAlignment="1" applyProtection="1">
      <alignment horizontal="center"/>
      <protection hidden="1"/>
    </xf>
    <xf numFmtId="165" fontId="8" fillId="0" borderId="0" xfId="3" applyNumberFormat="1" applyFont="1" applyAlignment="1" applyProtection="1">
      <alignment horizontal="center"/>
      <protection hidden="1"/>
    </xf>
    <xf numFmtId="166" fontId="8" fillId="0" borderId="0" xfId="1" applyNumberFormat="1" applyFont="1" applyAlignment="1" applyProtection="1">
      <alignment horizontal="left" indent="2"/>
      <protection hidden="1"/>
    </xf>
    <xf numFmtId="0" fontId="9" fillId="0" borderId="0" xfId="2" applyNumberFormat="1" applyFont="1" applyAlignment="1" applyProtection="1">
      <alignment horizontal="right"/>
      <protection hidden="1"/>
    </xf>
    <xf numFmtId="166" fontId="7" fillId="0" borderId="0" xfId="0" applyNumberFormat="1" applyFont="1" applyProtection="1">
      <protection hidden="1"/>
    </xf>
    <xf numFmtId="0" fontId="18" fillId="0" borderId="0" xfId="0" applyNumberFormat="1" applyFont="1" applyProtection="1">
      <protection hidden="1"/>
    </xf>
    <xf numFmtId="10" fontId="7" fillId="3" borderId="1" xfId="3" applyNumberFormat="1" applyFont="1" applyFill="1" applyBorder="1" applyProtection="1">
      <protection hidden="1"/>
    </xf>
    <xf numFmtId="166" fontId="7" fillId="0" borderId="0" xfId="3" applyNumberFormat="1" applyFont="1" applyFill="1" applyBorder="1" applyProtection="1">
      <protection hidden="1"/>
    </xf>
    <xf numFmtId="0" fontId="18" fillId="0" borderId="0" xfId="0" applyNumberFormat="1" applyFont="1" applyFill="1" applyBorder="1" applyProtection="1">
      <protection hidden="1"/>
    </xf>
    <xf numFmtId="167" fontId="7" fillId="3" borderId="1" xfId="1" applyNumberFormat="1" applyFont="1" applyFill="1" applyBorder="1" applyProtection="1">
      <protection hidden="1"/>
    </xf>
    <xf numFmtId="166" fontId="7" fillId="3" borderId="1" xfId="1" applyNumberFormat="1" applyFont="1" applyFill="1" applyBorder="1" applyAlignment="1" applyProtection="1">
      <alignment horizontal="right"/>
      <protection hidden="1"/>
    </xf>
    <xf numFmtId="166" fontId="7" fillId="0" borderId="0" xfId="1" applyNumberFormat="1" applyFont="1" applyFill="1" applyBorder="1" applyAlignment="1" applyProtection="1">
      <alignment horizontal="right"/>
      <protection hidden="1"/>
    </xf>
    <xf numFmtId="0" fontId="10" fillId="3" borderId="1" xfId="0" applyNumberFormat="1" applyFont="1" applyFill="1" applyBorder="1" applyAlignment="1" applyProtection="1">
      <alignment vertical="center" wrapText="1"/>
      <protection hidden="1"/>
    </xf>
    <xf numFmtId="166" fontId="6" fillId="3" borderId="1" xfId="1" applyNumberFormat="1" applyFont="1" applyFill="1" applyBorder="1" applyAlignment="1" applyProtection="1">
      <alignment horizontal="center" vertical="center" wrapText="1"/>
      <protection hidden="1"/>
    </xf>
    <xf numFmtId="166"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0" fontId="18" fillId="0" borderId="0" xfId="0" applyNumberFormat="1" applyFont="1" applyFill="1" applyBorder="1" applyAlignment="1" applyProtection="1">
      <alignment horizontal="left" wrapText="1"/>
      <protection hidden="1"/>
    </xf>
    <xf numFmtId="166" fontId="7" fillId="0" borderId="0" xfId="1" applyNumberFormat="1" applyFont="1" applyFill="1" applyBorder="1" applyAlignment="1" applyProtection="1">
      <alignment horizontal="center" wrapText="1"/>
      <protection hidden="1"/>
    </xf>
    <xf numFmtId="166" fontId="18" fillId="0" borderId="0" xfId="1" applyNumberFormat="1" applyFont="1" applyAlignment="1" applyProtection="1">
      <alignment horizontal="right"/>
      <protection hidden="1"/>
    </xf>
    <xf numFmtId="166" fontId="7" fillId="0" borderId="0" xfId="0" applyNumberFormat="1" applyFont="1" applyAlignment="1" applyProtection="1">
      <alignment wrapText="1"/>
      <protection hidden="1"/>
    </xf>
    <xf numFmtId="0" fontId="18" fillId="0" borderId="0" xfId="0" applyNumberFormat="1" applyFont="1" applyAlignment="1" applyProtection="1">
      <alignment horizontal="left"/>
      <protection hidden="1"/>
    </xf>
    <xf numFmtId="166" fontId="18" fillId="0" borderId="0" xfId="1" applyNumberFormat="1" applyFont="1" applyProtection="1">
      <protection hidden="1"/>
    </xf>
    <xf numFmtId="166" fontId="18" fillId="0" borderId="0" xfId="0" applyNumberFormat="1" applyFont="1" applyProtection="1">
      <protection hidden="1"/>
    </xf>
    <xf numFmtId="166" fontId="16" fillId="0" borderId="0" xfId="0" applyNumberFormat="1" applyFont="1" applyProtection="1">
      <protection hidden="1"/>
    </xf>
    <xf numFmtId="0" fontId="20" fillId="0" borderId="0" xfId="0" applyNumberFormat="1" applyFont="1" applyProtection="1">
      <protection hidden="1"/>
    </xf>
    <xf numFmtId="0" fontId="11" fillId="0" borderId="0" xfId="0" applyNumberFormat="1" applyFont="1" applyProtection="1">
      <protection hidden="1"/>
    </xf>
    <xf numFmtId="0" fontId="21" fillId="0" borderId="0" xfId="0" applyNumberFormat="1" applyFont="1" applyAlignment="1" applyProtection="1">
      <alignment horizontal="left"/>
      <protection hidden="1"/>
    </xf>
    <xf numFmtId="0" fontId="21" fillId="0" borderId="0" xfId="0" applyFont="1" applyProtection="1">
      <protection hidden="1"/>
    </xf>
    <xf numFmtId="0" fontId="22" fillId="0" borderId="0" xfId="0" applyFont="1" applyProtection="1">
      <protection hidden="1"/>
    </xf>
    <xf numFmtId="0" fontId="21" fillId="0" borderId="0" xfId="0" applyNumberFormat="1" applyFont="1" applyProtection="1">
      <protection hidden="1"/>
    </xf>
    <xf numFmtId="0" fontId="23" fillId="0" borderId="0" xfId="0" applyNumberFormat="1" applyFont="1" applyProtection="1">
      <protection hidden="1"/>
    </xf>
    <xf numFmtId="168" fontId="21" fillId="0" borderId="0" xfId="0" applyNumberFormat="1" applyFont="1" applyAlignment="1" applyProtection="1">
      <alignment horizontal="left" vertical="center" wrapText="1"/>
      <protection hidden="1"/>
    </xf>
    <xf numFmtId="0" fontId="21" fillId="2" borderId="12" xfId="1" applyNumberFormat="1" applyFont="1" applyFill="1" applyBorder="1" applyAlignment="1" applyProtection="1">
      <alignment horizontal="left"/>
      <protection hidden="1"/>
    </xf>
    <xf numFmtId="166" fontId="21" fillId="0" borderId="0" xfId="1" applyNumberFormat="1" applyFont="1" applyAlignment="1" applyProtection="1">
      <alignment horizontal="left"/>
      <protection hidden="1"/>
    </xf>
    <xf numFmtId="0" fontId="21" fillId="0" borderId="0" xfId="1" applyNumberFormat="1" applyFont="1" applyAlignment="1" applyProtection="1">
      <alignment horizontal="left"/>
      <protection hidden="1"/>
    </xf>
    <xf numFmtId="165" fontId="24" fillId="2" borderId="12" xfId="3" applyNumberFormat="1" applyFont="1" applyFill="1" applyBorder="1" applyAlignment="1" applyProtection="1">
      <alignment horizontal="left"/>
      <protection hidden="1"/>
    </xf>
    <xf numFmtId="0" fontId="25" fillId="0" borderId="0" xfId="0" applyNumberFormat="1" applyFont="1" applyBorder="1" applyAlignment="1" applyProtection="1">
      <alignment horizontal="left"/>
      <protection hidden="1"/>
    </xf>
    <xf numFmtId="0" fontId="23" fillId="0" borderId="0" xfId="0" applyNumberFormat="1" applyFont="1" applyAlignment="1" applyProtection="1">
      <alignment horizontal="left"/>
      <protection hidden="1"/>
    </xf>
    <xf numFmtId="0" fontId="21" fillId="2" borderId="12" xfId="1" applyNumberFormat="1" applyFont="1" applyFill="1" applyBorder="1" applyProtection="1">
      <protection hidden="1"/>
    </xf>
    <xf numFmtId="0" fontId="23" fillId="0" borderId="0" xfId="1" applyNumberFormat="1" applyFont="1" applyProtection="1">
      <protection hidden="1"/>
    </xf>
    <xf numFmtId="0" fontId="23" fillId="0" borderId="0" xfId="1" applyNumberFormat="1" applyFont="1" applyAlignment="1" applyProtection="1">
      <alignment horizontal="left"/>
      <protection hidden="1"/>
    </xf>
    <xf numFmtId="0" fontId="24" fillId="0" borderId="0" xfId="3" applyNumberFormat="1" applyFont="1" applyAlignment="1" applyProtection="1">
      <alignment horizontal="left"/>
      <protection hidden="1"/>
    </xf>
    <xf numFmtId="0" fontId="24" fillId="0" borderId="0" xfId="0" applyNumberFormat="1" applyFont="1" applyAlignment="1" applyProtection="1">
      <alignment horizontal="left"/>
      <protection hidden="1"/>
    </xf>
    <xf numFmtId="168" fontId="21" fillId="0" borderId="0" xfId="0" applyNumberFormat="1" applyFont="1" applyAlignment="1" applyProtection="1">
      <alignment horizontal="left"/>
      <protection hidden="1"/>
    </xf>
    <xf numFmtId="0" fontId="22" fillId="0" borderId="0" xfId="0" applyNumberFormat="1" applyFont="1" applyAlignment="1" applyProtection="1">
      <alignment horizontal="left"/>
      <protection hidden="1"/>
    </xf>
    <xf numFmtId="0" fontId="26" fillId="0" borderId="0" xfId="0" applyNumberFormat="1" applyFont="1" applyAlignment="1" applyProtection="1">
      <alignment horizontal="left"/>
      <protection hidden="1"/>
    </xf>
    <xf numFmtId="0" fontId="27" fillId="0" borderId="0" xfId="0" applyNumberFormat="1" applyFont="1" applyAlignment="1" applyProtection="1">
      <alignment horizontal="left"/>
      <protection hidden="1"/>
    </xf>
    <xf numFmtId="0" fontId="24" fillId="0" borderId="0" xfId="1" applyNumberFormat="1" applyFont="1" applyAlignment="1" applyProtection="1">
      <alignment horizontal="left"/>
      <protection hidden="1"/>
    </xf>
    <xf numFmtId="0" fontId="26" fillId="0" borderId="0" xfId="1" applyNumberFormat="1" applyFont="1" applyAlignment="1" applyProtection="1">
      <alignment horizontal="left"/>
      <protection hidden="1"/>
    </xf>
    <xf numFmtId="164" fontId="21" fillId="0" borderId="0" xfId="1" applyFont="1" applyAlignment="1" applyProtection="1">
      <alignment horizontal="left"/>
      <protection hidden="1"/>
    </xf>
    <xf numFmtId="0" fontId="1" fillId="0" borderId="0" xfId="0" applyFont="1" applyAlignment="1" applyProtection="1">
      <alignment horizontal="justify"/>
      <protection hidden="1"/>
    </xf>
    <xf numFmtId="0" fontId="29" fillId="0" borderId="0" xfId="0" applyNumberFormat="1" applyFont="1" applyAlignment="1" applyProtection="1">
      <alignment horizontal="left" wrapText="1"/>
      <protection hidden="1"/>
    </xf>
    <xf numFmtId="0" fontId="30" fillId="0" borderId="0" xfId="2" applyNumberFormat="1" applyFont="1" applyAlignment="1" applyProtection="1">
      <alignment horizontal="right" wrapText="1"/>
      <protection hidden="1"/>
    </xf>
    <xf numFmtId="0" fontId="1" fillId="0" borderId="0" xfId="0" applyNumberFormat="1" applyFont="1" applyAlignment="1" applyProtection="1">
      <alignment horizontal="justify" wrapText="1"/>
      <protection hidden="1"/>
    </xf>
    <xf numFmtId="0" fontId="29" fillId="0" borderId="0" xfId="0" applyNumberFormat="1" applyFont="1" applyAlignment="1" applyProtection="1">
      <alignment horizontal="justify" wrapText="1"/>
      <protection hidden="1"/>
    </xf>
    <xf numFmtId="0" fontId="28" fillId="0" borderId="0" xfId="0" applyFont="1" applyAlignment="1" applyProtection="1">
      <alignment horizontal="justify" wrapText="1"/>
      <protection hidden="1"/>
    </xf>
    <xf numFmtId="0" fontId="29" fillId="0" borderId="0" xfId="0" applyFont="1" applyAlignment="1" applyProtection="1">
      <alignment horizontal="justify" wrapText="1"/>
      <protection hidden="1"/>
    </xf>
    <xf numFmtId="0" fontId="1" fillId="0" borderId="0" xfId="0" applyFont="1" applyAlignment="1" applyProtection="1">
      <alignment horizontal="justify" wrapText="1"/>
      <protection hidden="1"/>
    </xf>
    <xf numFmtId="0" fontId="1" fillId="0" borderId="0" xfId="0" applyFont="1" applyAlignment="1" applyProtection="1">
      <alignment wrapText="1"/>
      <protection hidden="1"/>
    </xf>
    <xf numFmtId="0" fontId="31" fillId="0" borderId="0" xfId="0" applyFont="1" applyAlignment="1" applyProtection="1">
      <alignment horizontal="justify" wrapText="1"/>
      <protection hidden="1"/>
    </xf>
    <xf numFmtId="0" fontId="32" fillId="0" borderId="0" xfId="0" applyNumberFormat="1" applyFont="1" applyAlignment="1" applyProtection="1">
      <alignment horizontal="left" wrapText="1"/>
      <protection hidden="1"/>
    </xf>
    <xf numFmtId="0" fontId="33" fillId="0" borderId="0" xfId="2" applyFont="1" applyAlignment="1" applyProtection="1">
      <alignment horizontal="left" vertical="center" wrapText="1"/>
    </xf>
    <xf numFmtId="0" fontId="7" fillId="4" borderId="8" xfId="1" applyNumberFormat="1" applyFont="1" applyFill="1" applyBorder="1" applyAlignment="1" applyProtection="1">
      <alignment horizontal="left"/>
      <protection hidden="1"/>
    </xf>
    <xf numFmtId="0" fontId="7" fillId="4" borderId="9" xfId="1" applyNumberFormat="1" applyFont="1" applyFill="1" applyBorder="1" applyAlignment="1" applyProtection="1">
      <alignment horizontal="left"/>
      <protection hidden="1"/>
    </xf>
    <xf numFmtId="0" fontId="7" fillId="4" borderId="10" xfId="1" applyNumberFormat="1" applyFont="1" applyFill="1" applyBorder="1" applyAlignment="1" applyProtection="1">
      <alignment horizontal="left"/>
      <protection hidden="1"/>
    </xf>
  </cellXfs>
  <cellStyles count="4">
    <cellStyle name="Comma" xfId="1" builtinId="3"/>
    <cellStyle name="Hyperlink" xfId="2" builtinId="8"/>
    <cellStyle name="Normal" xfId="0" builtinId="0" customBuiltin="1"/>
    <cellStyle name="Percent" xfId="3" builtinId="5"/>
  </cellStyles>
  <dxfs count="2">
    <dxf>
      <font>
        <b/>
        <i val="0"/>
        <color theme="0"/>
      </font>
      <fill>
        <patternFill>
          <bgColor rgb="FFFF6600"/>
        </patternFill>
      </fill>
    </dxf>
    <dxf>
      <font>
        <b/>
        <i val="0"/>
        <color theme="0"/>
      </font>
      <fill>
        <patternFill>
          <bgColor rgb="FFFF66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uk/cash-flow-forecast-template.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38582CAD-6B65-4E3D-BCD3-CA3128FF6BE2}"/>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94EA5887-3EC5-4F3E-B131-045413EB8294}"/>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UK</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CASH FLOW PROJECTION - ANNUAL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prepare annual cash flow projections for any user defined five year period. The template includes an annual income statement, cash flow statement and balance sheet. The cash flow projections are based on turnover, gross profit and expense values that are entered by the user as well as a number of default assumptions which are used to create an automated balance sheet. These assumptions include opening balance sheet balances, working capital ratios, payroll accruals, sales tax, income tax, dividends and loans. The annual reporting periods are based on any user defined start date.</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90A70D17-5E2E-40F5-B2FD-04D78658C419}"/>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B35F2858-7B77-4A9E-8183-D82A1C97C62F}"/>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B27CC521-C323-4735-8C83-AD199507E32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8</xdr:col>
      <xdr:colOff>5013</xdr:colOff>
      <xdr:row>8</xdr:row>
      <xdr:rowOff>0</xdr:rowOff>
    </xdr:from>
    <xdr:to>
      <xdr:col>8</xdr:col>
      <xdr:colOff>5013</xdr:colOff>
      <xdr:row>8</xdr:row>
      <xdr:rowOff>0</xdr:rowOff>
    </xdr:to>
    <xdr:sp macro="" textlink="">
      <xdr:nvSpPr>
        <xdr:cNvPr id="2" name="Rectangle 1">
          <a:extLst>
            <a:ext uri="{FF2B5EF4-FFF2-40B4-BE49-F238E27FC236}">
              <a16:creationId xmlns:a16="http://schemas.microsoft.com/office/drawing/2014/main" id="{674F9937-051A-4A11-887B-461C8CD9C6CB}"/>
            </a:ext>
          </a:extLst>
        </xdr:cNvPr>
        <xdr:cNvSpPr>
          <a:spLocks noChangeArrowheads="1"/>
        </xdr:cNvSpPr>
      </xdr:nvSpPr>
      <xdr:spPr bwMode="auto">
        <a:xfrm>
          <a:off x="6720138" y="1666875"/>
          <a:ext cx="0" cy="0"/>
        </a:xfrm>
        <a:prstGeom prst="rect">
          <a:avLst/>
        </a:prstGeom>
        <a:solidFill>
          <a:srgbClr val="008000"/>
        </a:solidFill>
        <a:ln w="9525">
          <a:solidFill>
            <a:srgbClr val="00FF00"/>
          </a:solidFill>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FFFFFF"/>
              </a:solidFill>
              <a:latin typeface="Arial"/>
              <a:cs typeface="Arial"/>
            </a:rPr>
            <a:t>This sheet is displays a 5 year annual cash flow projection based on the assumptions entered on the previous sheet.</a:t>
          </a:r>
        </a:p>
      </xdr:txBody>
    </xdr: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228600</xdr:colOff>
      <xdr:row>4</xdr:row>
      <xdr:rowOff>248580</xdr:rowOff>
    </xdr:from>
    <xdr:ext cx="2758440" cy="1114490"/>
    <xdr:sp macro="" textlink="">
      <xdr:nvSpPr>
        <xdr:cNvPr id="10" name="Rectangle 17">
          <a:extLst>
            <a:ext uri="{FF2B5EF4-FFF2-40B4-BE49-F238E27FC236}">
              <a16:creationId xmlns:a16="http://schemas.microsoft.com/office/drawing/2014/main" id="{F404C2C2-3A2D-4C8D-A1C2-D06984053922}"/>
            </a:ext>
          </a:extLst>
        </xdr:cNvPr>
        <xdr:cNvSpPr>
          <a:spLocks noChangeArrowheads="1"/>
        </xdr:cNvSpPr>
      </xdr:nvSpPr>
      <xdr:spPr bwMode="auto">
        <a:xfrm>
          <a:off x="7757160" y="995340"/>
          <a:ext cx="275844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5</xdr:col>
      <xdr:colOff>112294</xdr:colOff>
      <xdr:row>2</xdr:row>
      <xdr:rowOff>112511</xdr:rowOff>
    </xdr:from>
    <xdr:ext cx="5526506" cy="1885342"/>
    <xdr:sp macro="" textlink="">
      <xdr:nvSpPr>
        <xdr:cNvPr id="3" name="Rectangle 17">
          <a:extLst>
            <a:ext uri="{FF2B5EF4-FFF2-40B4-BE49-F238E27FC236}">
              <a16:creationId xmlns:a16="http://schemas.microsoft.com/office/drawing/2014/main" id="{581CDD03-7B1A-4B57-BDE9-EBAB6B4C2251}"/>
            </a:ext>
          </a:extLst>
        </xdr:cNvPr>
        <xdr:cNvSpPr>
          <a:spLocks noChangeArrowheads="1"/>
        </xdr:cNvSpPr>
      </xdr:nvSpPr>
      <xdr:spPr bwMode="auto">
        <a:xfrm>
          <a:off x="6521115" y="513564"/>
          <a:ext cx="5526506"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input values on this sheet are used to automate some of the cash flow projection calculations. The reporting periods included on the income statement, cash flow statement and balance sheet are determined based on the start date specified at the top of this sheet. Other assumptions on this sheet include annual turnover growth, annual expense inflation, inventory, trade receivables, trade payables, payroll accruals, sales tax, income tax, loan terms, balance sheet opening balances and dividends.</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3</xdr:col>
      <xdr:colOff>40104</xdr:colOff>
      <xdr:row>10</xdr:row>
      <xdr:rowOff>48416</xdr:rowOff>
    </xdr:from>
    <xdr:ext cx="6464970" cy="1885342"/>
    <xdr:sp macro="" textlink="">
      <xdr:nvSpPr>
        <xdr:cNvPr id="3" name="Rectangle 17">
          <a:extLst>
            <a:ext uri="{FF2B5EF4-FFF2-40B4-BE49-F238E27FC236}">
              <a16:creationId xmlns:a16="http://schemas.microsoft.com/office/drawing/2014/main" id="{68B17310-E819-4F2F-9499-479290DFF49F}"/>
            </a:ext>
          </a:extLst>
        </xdr:cNvPr>
        <xdr:cNvSpPr>
          <a:spLocks noChangeArrowheads="1"/>
        </xdr:cNvSpPr>
      </xdr:nvSpPr>
      <xdr:spPr bwMode="auto">
        <a:xfrm>
          <a:off x="4219072" y="2085763"/>
          <a:ext cx="6464970"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an annual income statement for 5 annual periods. All the rows with yellow highlighting in column A require user input in column C. Only the gross profit % rows require user input in all the annual columns. The values in all other rows are calculated automatically. Additional turnover &amp; expense rows can be added if required and the template is suitable for both service &amp; trade based businesses. The codes in column A apply to automated balance sheet calculations for sales tax, trade receivables and trade payables.</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3</xdr:col>
      <xdr:colOff>112294</xdr:colOff>
      <xdr:row>11</xdr:row>
      <xdr:rowOff>56221</xdr:rowOff>
    </xdr:from>
    <xdr:ext cx="5366085" cy="1308261"/>
    <xdr:sp macro="" textlink="">
      <xdr:nvSpPr>
        <xdr:cNvPr id="3" name="Rectangle 17">
          <a:extLst>
            <a:ext uri="{FF2B5EF4-FFF2-40B4-BE49-F238E27FC236}">
              <a16:creationId xmlns:a16="http://schemas.microsoft.com/office/drawing/2014/main" id="{C785D6D9-2B30-4BC2-877B-2CED15F67635}"/>
            </a:ext>
          </a:extLst>
        </xdr:cNvPr>
        <xdr:cNvSpPr>
          <a:spLocks noChangeArrowheads="1"/>
        </xdr:cNvSpPr>
      </xdr:nvSpPr>
      <xdr:spPr bwMode="auto">
        <a:xfrm>
          <a:off x="4644189" y="2294095"/>
          <a:ext cx="5366085"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 cash flow statement for 5 annual periods. No user input is required on this sheet. All the cash flow statement calculations are automated and based on the user input on the “Assumptions” sheet and the calculations on the balance sheet.</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3</xdr:col>
      <xdr:colOff>56148</xdr:colOff>
      <xdr:row>12</xdr:row>
      <xdr:rowOff>40251</xdr:rowOff>
    </xdr:from>
    <xdr:ext cx="6015789" cy="1500622"/>
    <xdr:sp macro="" textlink="">
      <xdr:nvSpPr>
        <xdr:cNvPr id="3" name="Rectangle 17">
          <a:extLst>
            <a:ext uri="{FF2B5EF4-FFF2-40B4-BE49-F238E27FC236}">
              <a16:creationId xmlns:a16="http://schemas.microsoft.com/office/drawing/2014/main" id="{67DE6010-B40D-455F-8087-21385F9EB45F}"/>
            </a:ext>
          </a:extLst>
        </xdr:cNvPr>
        <xdr:cNvSpPr>
          <a:spLocks noChangeArrowheads="1"/>
        </xdr:cNvSpPr>
      </xdr:nvSpPr>
      <xdr:spPr bwMode="auto">
        <a:xfrm>
          <a:off x="4130843" y="2478651"/>
          <a:ext cx="6015789"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 balance sheet for 5 annual periods. All the calculations on this sheet are automated and no user input is required. The entire balance sheet is calculated based on the values on the annual income statement and cash flow statement. Opening balances at the start of the cash flow projection period can be included on the “Assumptions” sheet.</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twoCellAnchor>
    <xdr:from>
      <xdr:col>8</xdr:col>
      <xdr:colOff>5013</xdr:colOff>
      <xdr:row>8</xdr:row>
      <xdr:rowOff>0</xdr:rowOff>
    </xdr:from>
    <xdr:to>
      <xdr:col>8</xdr:col>
      <xdr:colOff>5013</xdr:colOff>
      <xdr:row>8</xdr:row>
      <xdr:rowOff>0</xdr:rowOff>
    </xdr:to>
    <xdr:sp macro="" textlink="">
      <xdr:nvSpPr>
        <xdr:cNvPr id="7169" name="Rectangle 1">
          <a:extLst>
            <a:ext uri="{FF2B5EF4-FFF2-40B4-BE49-F238E27FC236}">
              <a16:creationId xmlns:a16="http://schemas.microsoft.com/office/drawing/2014/main" id="{00000000-0008-0000-0800-0000011C0000}"/>
            </a:ext>
          </a:extLst>
        </xdr:cNvPr>
        <xdr:cNvSpPr>
          <a:spLocks noChangeArrowheads="1"/>
        </xdr:cNvSpPr>
      </xdr:nvSpPr>
      <xdr:spPr bwMode="auto">
        <a:xfrm>
          <a:off x="6934200" y="1552575"/>
          <a:ext cx="2838450" cy="0"/>
        </a:xfrm>
        <a:prstGeom prst="rect">
          <a:avLst/>
        </a:prstGeom>
        <a:solidFill>
          <a:srgbClr val="008000"/>
        </a:solidFill>
        <a:ln w="9525">
          <a:solidFill>
            <a:srgbClr val="00FF00"/>
          </a:solidFill>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FFFFFF"/>
              </a:solidFill>
              <a:latin typeface="Arial"/>
              <a:cs typeface="Arial"/>
            </a:rPr>
            <a:t>This sheet is displays a 5 year annual cash flow projection based on the assumptions entered on the previous sheet.</a:t>
          </a:r>
        </a:p>
      </xdr:txBody>
    </xdr:sp>
    <xdr:clientData fPrintsWithSheet="0"/>
  </xdr:twoCellAnchor>
  <xdr:oneCellAnchor>
    <xdr:from>
      <xdr:col>2</xdr:col>
      <xdr:colOff>80210</xdr:colOff>
      <xdr:row>13</xdr:row>
      <xdr:rowOff>32373</xdr:rowOff>
    </xdr:from>
    <xdr:ext cx="6416843" cy="1885342"/>
    <xdr:sp macro="" textlink="">
      <xdr:nvSpPr>
        <xdr:cNvPr id="4" name="Rectangle 17">
          <a:extLst>
            <a:ext uri="{FF2B5EF4-FFF2-40B4-BE49-F238E27FC236}">
              <a16:creationId xmlns:a16="http://schemas.microsoft.com/office/drawing/2014/main" id="{D9A55026-FD2F-4B7B-8A74-E6051AFB91B5}"/>
            </a:ext>
          </a:extLst>
        </xdr:cNvPr>
        <xdr:cNvSpPr>
          <a:spLocks noChangeArrowheads="1"/>
        </xdr:cNvSpPr>
      </xdr:nvSpPr>
      <xdr:spPr bwMode="auto">
        <a:xfrm>
          <a:off x="2093494" y="2647236"/>
          <a:ext cx="6416843"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is the first of four amortization tables calculated based on the balance sheet opening balances and loan terms specified in the template assumptions. No user input is required on these sheets and additional loan amounts can be added on the “Assumptions” sheet. The interest charges and capital repayment amounts of each amortization table are automatically included on the income statement and cash flow statement. The template therefore accommodates automated loan calculations based on four different sets of loan repayment terms.</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twoCellAnchor>
    <xdr:from>
      <xdr:col>8</xdr:col>
      <xdr:colOff>5013</xdr:colOff>
      <xdr:row>8</xdr:row>
      <xdr:rowOff>0</xdr:rowOff>
    </xdr:from>
    <xdr:to>
      <xdr:col>8</xdr:col>
      <xdr:colOff>5013</xdr:colOff>
      <xdr:row>8</xdr:row>
      <xdr:rowOff>0</xdr:rowOff>
    </xdr:to>
    <xdr:sp macro="" textlink="">
      <xdr:nvSpPr>
        <xdr:cNvPr id="2" name="Rectangle 1">
          <a:extLst>
            <a:ext uri="{FF2B5EF4-FFF2-40B4-BE49-F238E27FC236}">
              <a16:creationId xmlns:a16="http://schemas.microsoft.com/office/drawing/2014/main" id="{3B1ABBFA-D3EF-4B4A-9447-284DBDE69C73}"/>
            </a:ext>
          </a:extLst>
        </xdr:cNvPr>
        <xdr:cNvSpPr>
          <a:spLocks noChangeArrowheads="1"/>
        </xdr:cNvSpPr>
      </xdr:nvSpPr>
      <xdr:spPr bwMode="auto">
        <a:xfrm>
          <a:off x="6720138" y="1666875"/>
          <a:ext cx="0" cy="0"/>
        </a:xfrm>
        <a:prstGeom prst="rect">
          <a:avLst/>
        </a:prstGeom>
        <a:solidFill>
          <a:srgbClr val="008000"/>
        </a:solidFill>
        <a:ln w="9525">
          <a:solidFill>
            <a:srgbClr val="00FF00"/>
          </a:solidFill>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FFFFFF"/>
              </a:solidFill>
              <a:latin typeface="Arial"/>
              <a:cs typeface="Arial"/>
            </a:rPr>
            <a:t>This sheet is displays a 5 year annual cash flow projection based on the assumptions entered on the previous sheet.</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8</xdr:col>
      <xdr:colOff>5013</xdr:colOff>
      <xdr:row>8</xdr:row>
      <xdr:rowOff>0</xdr:rowOff>
    </xdr:from>
    <xdr:to>
      <xdr:col>8</xdr:col>
      <xdr:colOff>5013</xdr:colOff>
      <xdr:row>8</xdr:row>
      <xdr:rowOff>0</xdr:rowOff>
    </xdr:to>
    <xdr:sp macro="" textlink="">
      <xdr:nvSpPr>
        <xdr:cNvPr id="2" name="Rectangle 1">
          <a:extLst>
            <a:ext uri="{FF2B5EF4-FFF2-40B4-BE49-F238E27FC236}">
              <a16:creationId xmlns:a16="http://schemas.microsoft.com/office/drawing/2014/main" id="{B276157D-B9CD-4D89-9DB8-F475B7EECD89}"/>
            </a:ext>
          </a:extLst>
        </xdr:cNvPr>
        <xdr:cNvSpPr>
          <a:spLocks noChangeArrowheads="1"/>
        </xdr:cNvSpPr>
      </xdr:nvSpPr>
      <xdr:spPr bwMode="auto">
        <a:xfrm>
          <a:off x="6720138" y="1666875"/>
          <a:ext cx="0" cy="0"/>
        </a:xfrm>
        <a:prstGeom prst="rect">
          <a:avLst/>
        </a:prstGeom>
        <a:solidFill>
          <a:srgbClr val="008000"/>
        </a:solidFill>
        <a:ln w="9525">
          <a:solidFill>
            <a:srgbClr val="00FF00"/>
          </a:solidFill>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FFFFFF"/>
              </a:solidFill>
              <a:latin typeface="Arial"/>
              <a:cs typeface="Arial"/>
            </a:rPr>
            <a:t>This sheet is displays a 5 year annual cash flow projection based on the assumptions entered on the previous sheet.</a:t>
          </a:r>
        </a:p>
      </xdr:txBody>
    </xdr:sp>
    <xdr:clientData fPrintsWithSheet="0"/>
  </xdr:twoCellAnchor>
</xdr:wsDr>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excel-skills.co.uk/"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17" width="15.6640625" style="1" customWidth="1"/>
    <col min="18" max="16384" width="8.88671875" style="1"/>
  </cols>
  <sheetData/>
  <phoneticPr fontId="4"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24"/>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5.6640625" style="97" customWidth="1"/>
    <col min="2" max="7" width="13.6640625" style="17" customWidth="1"/>
    <col min="8" max="8" width="2.6640625" style="96" customWidth="1"/>
    <col min="9" max="11" width="15.6640625" style="96" customWidth="1"/>
    <col min="12" max="16" width="15.6640625" style="12" customWidth="1"/>
    <col min="17" max="16384" width="9.109375" style="12"/>
  </cols>
  <sheetData>
    <row r="1" spans="1:11" ht="16.05" customHeight="1" x14ac:dyDescent="0.25">
      <c r="A1" s="116" t="s">
        <v>425</v>
      </c>
      <c r="B1" s="19"/>
      <c r="C1" s="19"/>
      <c r="D1" s="19"/>
      <c r="G1" s="95"/>
    </row>
    <row r="2" spans="1:11" ht="16.05" customHeight="1" x14ac:dyDescent="0.25">
      <c r="A2" s="7" t="s">
        <v>191</v>
      </c>
      <c r="B2" s="19"/>
      <c r="C2" s="19"/>
      <c r="D2" s="19"/>
      <c r="G2" s="95"/>
    </row>
    <row r="4" spans="1:11" ht="16.05" customHeight="1" x14ac:dyDescent="0.25">
      <c r="A4" s="97" t="s">
        <v>34</v>
      </c>
      <c r="B4" s="98">
        <v>0.04</v>
      </c>
      <c r="C4" s="99"/>
      <c r="D4" s="99"/>
    </row>
    <row r="5" spans="1:11" ht="16.05" customHeight="1" x14ac:dyDescent="0.25">
      <c r="A5" s="100" t="s">
        <v>40</v>
      </c>
      <c r="B5" s="101">
        <v>4</v>
      </c>
      <c r="C5" s="20"/>
      <c r="D5" s="20"/>
    </row>
    <row r="6" spans="1:11" ht="16.05" customHeight="1" x14ac:dyDescent="0.25">
      <c r="A6" s="100" t="s">
        <v>41</v>
      </c>
      <c r="B6" s="102" t="s">
        <v>59</v>
      </c>
      <c r="C6" s="103"/>
      <c r="D6" s="103"/>
    </row>
    <row r="7" spans="1:11" ht="16.05" customHeight="1" x14ac:dyDescent="0.25">
      <c r="A7" s="8" t="s">
        <v>424</v>
      </c>
    </row>
    <row r="8" spans="1:11" s="107" customFormat="1" ht="25.2" x14ac:dyDescent="0.25">
      <c r="A8" s="104" t="s">
        <v>43</v>
      </c>
      <c r="B8" s="105" t="s">
        <v>44</v>
      </c>
      <c r="C8" s="105" t="s">
        <v>252</v>
      </c>
      <c r="D8" s="105" t="s">
        <v>60</v>
      </c>
      <c r="E8" s="105" t="s">
        <v>253</v>
      </c>
      <c r="F8" s="105" t="s">
        <v>56</v>
      </c>
      <c r="G8" s="105" t="s">
        <v>45</v>
      </c>
      <c r="H8" s="106"/>
      <c r="I8" s="106"/>
      <c r="J8" s="106"/>
      <c r="K8" s="106"/>
    </row>
    <row r="9" spans="1:11" s="2" customFormat="1" ht="16.05" customHeight="1" x14ac:dyDescent="0.25">
      <c r="A9" s="108">
        <v>0</v>
      </c>
      <c r="B9" s="109">
        <v>0</v>
      </c>
      <c r="C9" s="109">
        <v>42500</v>
      </c>
      <c r="D9" s="109">
        <v>0</v>
      </c>
      <c r="E9" s="103">
        <v>0</v>
      </c>
      <c r="F9" s="110">
        <v>0</v>
      </c>
      <c r="G9" s="103">
        <v>42500</v>
      </c>
      <c r="H9" s="111"/>
      <c r="I9" s="111"/>
      <c r="J9" s="111"/>
      <c r="K9" s="111"/>
    </row>
    <row r="10" spans="1:11" s="81" customFormat="1" ht="16.05" customHeight="1" x14ac:dyDescent="0.25">
      <c r="A10" s="112">
        <v>1</v>
      </c>
      <c r="B10" s="113">
        <v>42500</v>
      </c>
      <c r="C10" s="113">
        <v>0</v>
      </c>
      <c r="D10" s="110">
        <v>11708.326928004099</v>
      </c>
      <c r="E10" s="110">
        <v>1700</v>
      </c>
      <c r="F10" s="110">
        <v>10008.326928004099</v>
      </c>
      <c r="G10" s="103">
        <v>32491.673071995901</v>
      </c>
      <c r="H10" s="114"/>
      <c r="I10" s="111"/>
      <c r="J10" s="114"/>
      <c r="K10" s="114"/>
    </row>
    <row r="11" spans="1:11" s="81" customFormat="1" ht="16.05" customHeight="1" x14ac:dyDescent="0.25">
      <c r="A11" s="112">
        <v>2</v>
      </c>
      <c r="B11" s="113">
        <v>32491.673071995901</v>
      </c>
      <c r="C11" s="113">
        <v>0</v>
      </c>
      <c r="D11" s="110">
        <v>11708.326928004099</v>
      </c>
      <c r="E11" s="110">
        <v>1299.6669228798362</v>
      </c>
      <c r="F11" s="110">
        <v>10408.660005124262</v>
      </c>
      <c r="G11" s="103">
        <v>22083.013066871637</v>
      </c>
      <c r="H11" s="114"/>
      <c r="I11" s="114"/>
      <c r="J11" s="114"/>
      <c r="K11" s="114"/>
    </row>
    <row r="12" spans="1:11" s="81" customFormat="1" ht="16.05" customHeight="1" x14ac:dyDescent="0.25">
      <c r="A12" s="112">
        <v>3</v>
      </c>
      <c r="B12" s="113">
        <v>22083.013066871637</v>
      </c>
      <c r="C12" s="113">
        <v>0</v>
      </c>
      <c r="D12" s="110">
        <v>11708.326928004099</v>
      </c>
      <c r="E12" s="110">
        <v>883.32052267486552</v>
      </c>
      <c r="F12" s="110">
        <v>10825.006405329234</v>
      </c>
      <c r="G12" s="103">
        <v>11258.006661542404</v>
      </c>
      <c r="H12" s="114"/>
      <c r="I12" s="114"/>
      <c r="J12" s="114"/>
      <c r="K12" s="114"/>
    </row>
    <row r="13" spans="1:11" s="81" customFormat="1" ht="16.05" customHeight="1" x14ac:dyDescent="0.25">
      <c r="A13" s="112">
        <v>4</v>
      </c>
      <c r="B13" s="113">
        <v>11258.006661542404</v>
      </c>
      <c r="C13" s="113">
        <v>0</v>
      </c>
      <c r="D13" s="110">
        <v>11708.326928004099</v>
      </c>
      <c r="E13" s="110">
        <v>450.32026646169618</v>
      </c>
      <c r="F13" s="110">
        <v>11258.006661542402</v>
      </c>
      <c r="G13" s="103">
        <v>0</v>
      </c>
      <c r="H13" s="114"/>
      <c r="I13" s="114"/>
      <c r="J13" s="114"/>
      <c r="K13" s="114"/>
    </row>
    <row r="14" spans="1:11" s="81" customFormat="1" ht="16.05" customHeight="1" x14ac:dyDescent="0.25">
      <c r="A14" s="112">
        <v>5</v>
      </c>
      <c r="B14" s="113">
        <v>0</v>
      </c>
      <c r="C14" s="113">
        <v>0</v>
      </c>
      <c r="D14" s="110">
        <v>0</v>
      </c>
      <c r="E14" s="110">
        <v>0</v>
      </c>
      <c r="F14" s="110">
        <v>0</v>
      </c>
      <c r="G14" s="103">
        <v>0</v>
      </c>
      <c r="H14" s="114"/>
      <c r="I14" s="114"/>
      <c r="J14" s="114"/>
      <c r="K14" s="114"/>
    </row>
    <row r="15" spans="1:11" s="81" customFormat="1" ht="16.05" customHeight="1" x14ac:dyDescent="0.25">
      <c r="A15" s="112">
        <v>6</v>
      </c>
      <c r="B15" s="113">
        <v>0</v>
      </c>
      <c r="C15" s="113">
        <v>0</v>
      </c>
      <c r="D15" s="110">
        <v>0</v>
      </c>
      <c r="E15" s="110">
        <v>0</v>
      </c>
      <c r="F15" s="110">
        <v>0</v>
      </c>
      <c r="G15" s="103">
        <v>0</v>
      </c>
      <c r="H15" s="114"/>
      <c r="I15" s="114"/>
      <c r="J15" s="114"/>
      <c r="K15" s="114"/>
    </row>
    <row r="16" spans="1:11" s="81" customFormat="1" ht="16.05" customHeight="1" x14ac:dyDescent="0.25">
      <c r="A16" s="112">
        <v>7</v>
      </c>
      <c r="B16" s="113">
        <v>0</v>
      </c>
      <c r="C16" s="113">
        <v>0</v>
      </c>
      <c r="D16" s="110">
        <v>0</v>
      </c>
      <c r="E16" s="110">
        <v>0</v>
      </c>
      <c r="F16" s="110">
        <v>0</v>
      </c>
      <c r="G16" s="103">
        <v>0</v>
      </c>
      <c r="H16" s="114"/>
      <c r="I16" s="114"/>
      <c r="J16" s="114"/>
      <c r="K16" s="114"/>
    </row>
    <row r="17" spans="1:11" s="81" customFormat="1" ht="16.05" customHeight="1" x14ac:dyDescent="0.25">
      <c r="A17" s="112">
        <v>8</v>
      </c>
      <c r="B17" s="113">
        <v>0</v>
      </c>
      <c r="C17" s="113">
        <v>0</v>
      </c>
      <c r="D17" s="110">
        <v>0</v>
      </c>
      <c r="E17" s="110">
        <v>0</v>
      </c>
      <c r="F17" s="110">
        <v>0</v>
      </c>
      <c r="G17" s="103">
        <v>0</v>
      </c>
      <c r="H17" s="114"/>
      <c r="I17" s="114"/>
      <c r="J17" s="114"/>
      <c r="K17" s="114"/>
    </row>
    <row r="18" spans="1:11" s="81" customFormat="1" ht="16.05" customHeight="1" x14ac:dyDescent="0.25">
      <c r="A18" s="112">
        <v>9</v>
      </c>
      <c r="B18" s="113">
        <v>0</v>
      </c>
      <c r="C18" s="113">
        <v>0</v>
      </c>
      <c r="D18" s="110">
        <v>0</v>
      </c>
      <c r="E18" s="110">
        <v>0</v>
      </c>
      <c r="F18" s="110">
        <v>0</v>
      </c>
      <c r="G18" s="103">
        <v>0</v>
      </c>
      <c r="H18" s="114"/>
      <c r="I18" s="114"/>
      <c r="J18" s="114"/>
      <c r="K18" s="114"/>
    </row>
    <row r="19" spans="1:11" s="81" customFormat="1" ht="16.05" customHeight="1" x14ac:dyDescent="0.25">
      <c r="A19" s="112">
        <v>10</v>
      </c>
      <c r="B19" s="113">
        <v>0</v>
      </c>
      <c r="C19" s="113">
        <v>0</v>
      </c>
      <c r="D19" s="110">
        <v>0</v>
      </c>
      <c r="E19" s="110">
        <v>0</v>
      </c>
      <c r="F19" s="110">
        <v>0</v>
      </c>
      <c r="G19" s="103">
        <v>0</v>
      </c>
      <c r="H19" s="114"/>
      <c r="I19" s="114"/>
      <c r="J19" s="114"/>
      <c r="K19" s="114"/>
    </row>
    <row r="20" spans="1:11" s="81" customFormat="1" ht="16.05" customHeight="1" x14ac:dyDescent="0.25">
      <c r="A20" s="112">
        <v>11</v>
      </c>
      <c r="B20" s="113">
        <v>0</v>
      </c>
      <c r="C20" s="113">
        <v>0</v>
      </c>
      <c r="D20" s="110">
        <v>0</v>
      </c>
      <c r="E20" s="110">
        <v>0</v>
      </c>
      <c r="F20" s="110">
        <v>0</v>
      </c>
      <c r="G20" s="103">
        <v>0</v>
      </c>
      <c r="H20" s="114"/>
      <c r="I20" s="114"/>
      <c r="J20" s="114"/>
      <c r="K20" s="114"/>
    </row>
    <row r="21" spans="1:11" ht="16.05" customHeight="1" x14ac:dyDescent="0.25">
      <c r="A21" s="112">
        <v>12</v>
      </c>
      <c r="B21" s="113">
        <v>0</v>
      </c>
      <c r="C21" s="113">
        <v>0</v>
      </c>
      <c r="D21" s="110">
        <v>0</v>
      </c>
      <c r="E21" s="110">
        <v>0</v>
      </c>
      <c r="F21" s="110">
        <v>0</v>
      </c>
      <c r="G21" s="103">
        <v>0</v>
      </c>
    </row>
    <row r="22" spans="1:11" ht="16.05" customHeight="1" x14ac:dyDescent="0.25">
      <c r="A22" s="112">
        <v>13</v>
      </c>
      <c r="B22" s="113">
        <v>0</v>
      </c>
      <c r="C22" s="113">
        <v>0</v>
      </c>
      <c r="D22" s="110">
        <v>0</v>
      </c>
      <c r="E22" s="110">
        <v>0</v>
      </c>
      <c r="F22" s="110">
        <v>0</v>
      </c>
      <c r="G22" s="103">
        <v>0</v>
      </c>
    </row>
    <row r="23" spans="1:11" ht="16.05" customHeight="1" x14ac:dyDescent="0.25">
      <c r="A23" s="112">
        <v>14</v>
      </c>
      <c r="B23" s="113">
        <v>0</v>
      </c>
      <c r="C23" s="113">
        <v>0</v>
      </c>
      <c r="D23" s="110">
        <v>0</v>
      </c>
      <c r="E23" s="110">
        <v>0</v>
      </c>
      <c r="F23" s="110">
        <v>0</v>
      </c>
      <c r="G23" s="103">
        <v>0</v>
      </c>
    </row>
    <row r="24" spans="1:11" s="65" customFormat="1" ht="16.05" customHeight="1" x14ac:dyDescent="0.25">
      <c r="A24" s="112">
        <v>15</v>
      </c>
      <c r="B24" s="113">
        <v>0</v>
      </c>
      <c r="C24" s="113">
        <v>0</v>
      </c>
      <c r="D24" s="110">
        <v>0</v>
      </c>
      <c r="E24" s="110">
        <v>0</v>
      </c>
      <c r="F24" s="110">
        <v>0</v>
      </c>
      <c r="G24" s="103">
        <v>0</v>
      </c>
      <c r="H24" s="115"/>
      <c r="I24" s="115"/>
      <c r="J24" s="115"/>
      <c r="K24" s="115"/>
    </row>
  </sheetData>
  <sheetProtection algorithmName="SHA-512" hashValue="jCvJqw3ulNJWIrK2PDxdFoBfBKuNQm6cXrkX2h7NTHywdpwqeYwDuTYYpVr3h5i52T73+6Ovu/xCtCHtYPiUpQ==" saltValue="TvMDg1AYQI0FbBkDR2NtwA==" spinCount="100000" sheet="1" objects="1" scenarios="1"/>
  <printOptions horizontalCentered="1"/>
  <pageMargins left="0.59055118110236227" right="0.59055118110236227" top="0.59055118110236227" bottom="0.59055118110236227" header="0.39370078740157483" footer="0.39370078740157483"/>
  <pageSetup paperSize="9" scale="94" orientation="portrait" r:id="rId1"/>
  <headerFooter alignWithMargins="0">
    <oddFooter>&amp;C&amp;9Page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362"/>
  <sheetViews>
    <sheetView zoomScaleNormal="100" workbookViewId="0">
      <pane ySplit="3" topLeftCell="A4" activePane="bottomLeft" state="frozen"/>
      <selection pane="bottomLeft"/>
    </sheetView>
  </sheetViews>
  <sheetFormatPr defaultColWidth="9.109375" defaultRowHeight="13.2" x14ac:dyDescent="0.25"/>
  <cols>
    <col min="1" max="1" width="109.77734375" style="145" customWidth="1"/>
    <col min="2" max="2" width="50.77734375" style="142" customWidth="1"/>
    <col min="3" max="19" width="20.6640625" style="142" customWidth="1"/>
    <col min="20" max="16384" width="9.109375" style="142"/>
  </cols>
  <sheetData>
    <row r="1" spans="1:1" ht="15.6" x14ac:dyDescent="0.3">
      <c r="A1" s="152" t="s">
        <v>420</v>
      </c>
    </row>
    <row r="2" spans="1:1" ht="15" customHeight="1" x14ac:dyDescent="0.25">
      <c r="A2" s="143" t="s">
        <v>46</v>
      </c>
    </row>
    <row r="3" spans="1:1" ht="15" customHeight="1" x14ac:dyDescent="0.25">
      <c r="A3" s="153" t="s">
        <v>421</v>
      </c>
    </row>
    <row r="4" spans="1:1" x14ac:dyDescent="0.25">
      <c r="A4" s="144"/>
    </row>
    <row r="5" spans="1:1" ht="66" x14ac:dyDescent="0.25">
      <c r="A5" s="145" t="s">
        <v>254</v>
      </c>
    </row>
    <row r="7" spans="1:1" ht="26.4" x14ac:dyDescent="0.25">
      <c r="A7" s="146" t="s">
        <v>419</v>
      </c>
    </row>
    <row r="9" spans="1:1" x14ac:dyDescent="0.25">
      <c r="A9" s="145" t="s">
        <v>57</v>
      </c>
    </row>
    <row r="10" spans="1:1" x14ac:dyDescent="0.25">
      <c r="A10" s="147" t="s">
        <v>402</v>
      </c>
    </row>
    <row r="11" spans="1:1" ht="39.6" x14ac:dyDescent="0.25">
      <c r="A11" s="147" t="s">
        <v>406</v>
      </c>
    </row>
    <row r="12" spans="1:1" x14ac:dyDescent="0.25">
      <c r="A12" s="147" t="s">
        <v>403</v>
      </c>
    </row>
    <row r="13" spans="1:1" ht="26.4" x14ac:dyDescent="0.25">
      <c r="A13" s="147" t="s">
        <v>404</v>
      </c>
    </row>
    <row r="14" spans="1:1" ht="39.6" x14ac:dyDescent="0.25">
      <c r="A14" s="147" t="s">
        <v>405</v>
      </c>
    </row>
    <row r="16" spans="1:1" ht="39.6" x14ac:dyDescent="0.25">
      <c r="A16" s="148" t="s">
        <v>255</v>
      </c>
    </row>
    <row r="17" spans="1:1" x14ac:dyDescent="0.25">
      <c r="A17" s="149"/>
    </row>
    <row r="18" spans="1:1" x14ac:dyDescent="0.25">
      <c r="A18" s="147" t="s">
        <v>256</v>
      </c>
    </row>
    <row r="19" spans="1:1" x14ac:dyDescent="0.25">
      <c r="A19" s="149"/>
    </row>
    <row r="20" spans="1:1" x14ac:dyDescent="0.25">
      <c r="A20" s="148" t="s">
        <v>257</v>
      </c>
    </row>
    <row r="21" spans="1:1" x14ac:dyDescent="0.25">
      <c r="A21" s="149"/>
    </row>
    <row r="22" spans="1:1" ht="52.8" x14ac:dyDescent="0.25">
      <c r="A22" s="149" t="s">
        <v>357</v>
      </c>
    </row>
    <row r="23" spans="1:1" x14ac:dyDescent="0.25">
      <c r="A23" s="149"/>
    </row>
    <row r="24" spans="1:1" x14ac:dyDescent="0.25">
      <c r="A24" s="148" t="s">
        <v>258</v>
      </c>
    </row>
    <row r="25" spans="1:1" x14ac:dyDescent="0.25">
      <c r="A25" s="148"/>
    </row>
    <row r="26" spans="1:1" ht="52.8" x14ac:dyDescent="0.25">
      <c r="A26" s="149" t="s">
        <v>360</v>
      </c>
    </row>
    <row r="27" spans="1:1" x14ac:dyDescent="0.25">
      <c r="A27" s="149"/>
    </row>
    <row r="28" spans="1:1" x14ac:dyDescent="0.25">
      <c r="A28" s="147" t="s">
        <v>86</v>
      </c>
    </row>
    <row r="29" spans="1:1" x14ac:dyDescent="0.25">
      <c r="A29" s="149"/>
    </row>
    <row r="30" spans="1:1" x14ac:dyDescent="0.25">
      <c r="A30" s="149" t="s">
        <v>358</v>
      </c>
    </row>
    <row r="31" spans="1:1" x14ac:dyDescent="0.25">
      <c r="A31" s="149"/>
    </row>
    <row r="32" spans="1:1" x14ac:dyDescent="0.25">
      <c r="A32" s="148" t="s">
        <v>259</v>
      </c>
    </row>
    <row r="33" spans="1:1" x14ac:dyDescent="0.25">
      <c r="A33" s="149"/>
    </row>
    <row r="34" spans="1:1" ht="39.6" x14ac:dyDescent="0.25">
      <c r="A34" s="149" t="s">
        <v>359</v>
      </c>
    </row>
    <row r="35" spans="1:1" x14ac:dyDescent="0.25">
      <c r="A35" s="149"/>
    </row>
    <row r="36" spans="1:1" ht="39.6" x14ac:dyDescent="0.25">
      <c r="A36" s="149" t="s">
        <v>260</v>
      </c>
    </row>
    <row r="37" spans="1:1" x14ac:dyDescent="0.25">
      <c r="A37" s="149"/>
    </row>
    <row r="38" spans="1:1" ht="52.8" x14ac:dyDescent="0.25">
      <c r="A38" s="149" t="s">
        <v>261</v>
      </c>
    </row>
    <row r="39" spans="1:1" x14ac:dyDescent="0.25">
      <c r="A39" s="149"/>
    </row>
    <row r="40" spans="1:1" ht="39.6" x14ac:dyDescent="0.25">
      <c r="A40" s="148" t="s">
        <v>262</v>
      </c>
    </row>
    <row r="41" spans="1:1" x14ac:dyDescent="0.25">
      <c r="A41" s="148"/>
    </row>
    <row r="42" spans="1:1" ht="39.6" x14ac:dyDescent="0.25">
      <c r="A42" s="148" t="s">
        <v>263</v>
      </c>
    </row>
    <row r="43" spans="1:1" x14ac:dyDescent="0.25">
      <c r="A43" s="149"/>
    </row>
    <row r="44" spans="1:1" x14ac:dyDescent="0.25">
      <c r="A44" s="148" t="s">
        <v>239</v>
      </c>
    </row>
    <row r="45" spans="1:1" x14ac:dyDescent="0.25">
      <c r="A45" s="149"/>
    </row>
    <row r="46" spans="1:1" ht="39.6" x14ac:dyDescent="0.25">
      <c r="A46" s="149" t="s">
        <v>407</v>
      </c>
    </row>
    <row r="47" spans="1:1" x14ac:dyDescent="0.25">
      <c r="A47" s="149"/>
    </row>
    <row r="48" spans="1:1" ht="26.4" x14ac:dyDescent="0.25">
      <c r="A48" s="149" t="s">
        <v>264</v>
      </c>
    </row>
    <row r="49" spans="1:1" x14ac:dyDescent="0.25">
      <c r="A49" s="149"/>
    </row>
    <row r="50" spans="1:1" x14ac:dyDescent="0.25">
      <c r="A50" s="148" t="s">
        <v>92</v>
      </c>
    </row>
    <row r="51" spans="1:1" s="149" customFormat="1" x14ac:dyDescent="0.25"/>
    <row r="52" spans="1:1" ht="52.8" x14ac:dyDescent="0.25">
      <c r="A52" s="149" t="s">
        <v>369</v>
      </c>
    </row>
    <row r="53" spans="1:1" x14ac:dyDescent="0.25">
      <c r="A53" s="149"/>
    </row>
    <row r="54" spans="1:1" ht="26.4" x14ac:dyDescent="0.25">
      <c r="A54" s="149" t="s">
        <v>265</v>
      </c>
    </row>
    <row r="55" spans="1:1" x14ac:dyDescent="0.25">
      <c r="A55" s="149"/>
    </row>
    <row r="56" spans="1:1" ht="39.6" x14ac:dyDescent="0.25">
      <c r="A56" s="148" t="s">
        <v>266</v>
      </c>
    </row>
    <row r="57" spans="1:1" x14ac:dyDescent="0.25">
      <c r="A57" s="149"/>
    </row>
    <row r="58" spans="1:1" x14ac:dyDescent="0.25">
      <c r="A58" s="148" t="s">
        <v>94</v>
      </c>
    </row>
    <row r="59" spans="1:1" x14ac:dyDescent="0.25">
      <c r="A59" s="149"/>
    </row>
    <row r="60" spans="1:1" ht="39.6" x14ac:dyDescent="0.25">
      <c r="A60" s="149" t="s">
        <v>370</v>
      </c>
    </row>
    <row r="61" spans="1:1" x14ac:dyDescent="0.25">
      <c r="A61" s="149"/>
    </row>
    <row r="62" spans="1:1" ht="26.4" x14ac:dyDescent="0.25">
      <c r="A62" s="149" t="s">
        <v>267</v>
      </c>
    </row>
    <row r="63" spans="1:1" x14ac:dyDescent="0.25">
      <c r="A63" s="149"/>
    </row>
    <row r="64" spans="1:1" ht="39.6" x14ac:dyDescent="0.25">
      <c r="A64" s="148" t="s">
        <v>266</v>
      </c>
    </row>
    <row r="65" spans="1:1" x14ac:dyDescent="0.25">
      <c r="A65" s="149"/>
    </row>
    <row r="66" spans="1:1" ht="52.8" x14ac:dyDescent="0.25">
      <c r="A66" s="148" t="s">
        <v>268</v>
      </c>
    </row>
    <row r="67" spans="1:1" x14ac:dyDescent="0.25">
      <c r="A67" s="149"/>
    </row>
    <row r="68" spans="1:1" x14ac:dyDescent="0.25">
      <c r="A68" s="148" t="s">
        <v>95</v>
      </c>
    </row>
    <row r="69" spans="1:1" x14ac:dyDescent="0.25">
      <c r="A69" s="149"/>
    </row>
    <row r="70" spans="1:1" ht="52.8" x14ac:dyDescent="0.25">
      <c r="A70" s="149" t="s">
        <v>371</v>
      </c>
    </row>
    <row r="71" spans="1:1" x14ac:dyDescent="0.25">
      <c r="A71" s="149"/>
    </row>
    <row r="72" spans="1:1" ht="26.4" x14ac:dyDescent="0.25">
      <c r="A72" s="149" t="s">
        <v>408</v>
      </c>
    </row>
    <row r="73" spans="1:1" x14ac:dyDescent="0.25">
      <c r="A73" s="149"/>
    </row>
    <row r="74" spans="1:1" ht="26.4" x14ac:dyDescent="0.25">
      <c r="A74" s="149" t="s">
        <v>372</v>
      </c>
    </row>
    <row r="75" spans="1:1" x14ac:dyDescent="0.25">
      <c r="A75" s="149"/>
    </row>
    <row r="76" spans="1:1" ht="66" x14ac:dyDescent="0.25">
      <c r="A76" s="149" t="s">
        <v>269</v>
      </c>
    </row>
    <row r="77" spans="1:1" x14ac:dyDescent="0.25">
      <c r="A77" s="149"/>
    </row>
    <row r="78" spans="1:1" x14ac:dyDescent="0.25">
      <c r="A78" s="148" t="s">
        <v>128</v>
      </c>
    </row>
    <row r="79" spans="1:1" x14ac:dyDescent="0.25">
      <c r="A79" s="149"/>
    </row>
    <row r="80" spans="1:1" ht="39.6" x14ac:dyDescent="0.25">
      <c r="A80" s="149" t="s">
        <v>270</v>
      </c>
    </row>
    <row r="81" spans="1:1" x14ac:dyDescent="0.25">
      <c r="A81" s="149"/>
    </row>
    <row r="82" spans="1:1" ht="26.4" x14ac:dyDescent="0.25">
      <c r="A82" s="149" t="s">
        <v>373</v>
      </c>
    </row>
    <row r="83" spans="1:1" x14ac:dyDescent="0.25">
      <c r="A83" s="149"/>
    </row>
    <row r="84" spans="1:1" ht="52.8" x14ac:dyDescent="0.25">
      <c r="A84" s="149" t="s">
        <v>271</v>
      </c>
    </row>
    <row r="85" spans="1:1" x14ac:dyDescent="0.25">
      <c r="A85" s="149"/>
    </row>
    <row r="86" spans="1:1" ht="39.6" x14ac:dyDescent="0.25">
      <c r="A86" s="149" t="s">
        <v>374</v>
      </c>
    </row>
    <row r="87" spans="1:1" x14ac:dyDescent="0.25">
      <c r="A87" s="149"/>
    </row>
    <row r="88" spans="1:1" ht="52.8" x14ac:dyDescent="0.25">
      <c r="A88" s="149" t="s">
        <v>272</v>
      </c>
    </row>
    <row r="89" spans="1:1" x14ac:dyDescent="0.25">
      <c r="A89" s="149"/>
    </row>
    <row r="90" spans="1:1" ht="79.2" x14ac:dyDescent="0.25">
      <c r="A90" s="149" t="s">
        <v>375</v>
      </c>
    </row>
    <row r="91" spans="1:1" x14ac:dyDescent="0.25">
      <c r="A91" s="149"/>
    </row>
    <row r="92" spans="1:1" x14ac:dyDescent="0.25">
      <c r="A92" s="148" t="s">
        <v>39</v>
      </c>
    </row>
    <row r="93" spans="1:1" x14ac:dyDescent="0.25">
      <c r="A93" s="149"/>
    </row>
    <row r="94" spans="1:1" ht="39.6" x14ac:dyDescent="0.25">
      <c r="A94" s="149" t="s">
        <v>273</v>
      </c>
    </row>
    <row r="95" spans="1:1" x14ac:dyDescent="0.25">
      <c r="A95" s="149"/>
    </row>
    <row r="96" spans="1:1" ht="39.6" x14ac:dyDescent="0.25">
      <c r="A96" s="149" t="s">
        <v>409</v>
      </c>
    </row>
    <row r="97" spans="1:1" x14ac:dyDescent="0.25">
      <c r="A97" s="149"/>
    </row>
    <row r="98" spans="1:1" ht="66" x14ac:dyDescent="0.25">
      <c r="A98" s="149" t="s">
        <v>399</v>
      </c>
    </row>
    <row r="99" spans="1:1" x14ac:dyDescent="0.25">
      <c r="A99" s="149"/>
    </row>
    <row r="100" spans="1:1" ht="52.8" x14ac:dyDescent="0.25">
      <c r="A100" s="149" t="s">
        <v>274</v>
      </c>
    </row>
    <row r="101" spans="1:1" x14ac:dyDescent="0.25">
      <c r="A101" s="149"/>
    </row>
    <row r="102" spans="1:1" ht="39.6" x14ac:dyDescent="0.25">
      <c r="A102" s="148" t="s">
        <v>275</v>
      </c>
    </row>
    <row r="103" spans="1:1" x14ac:dyDescent="0.25">
      <c r="A103" s="149"/>
    </row>
    <row r="104" spans="1:1" ht="39.6" x14ac:dyDescent="0.25">
      <c r="A104" s="148" t="s">
        <v>276</v>
      </c>
    </row>
    <row r="105" spans="1:1" x14ac:dyDescent="0.25">
      <c r="A105" s="149"/>
    </row>
    <row r="106" spans="1:1" x14ac:dyDescent="0.25">
      <c r="A106" s="148" t="s">
        <v>241</v>
      </c>
    </row>
    <row r="107" spans="1:1" x14ac:dyDescent="0.25">
      <c r="A107" s="149"/>
    </row>
    <row r="108" spans="1:1" ht="26.4" x14ac:dyDescent="0.25">
      <c r="A108" s="149" t="s">
        <v>277</v>
      </c>
    </row>
    <row r="109" spans="1:1" x14ac:dyDescent="0.25">
      <c r="A109" s="149"/>
    </row>
    <row r="110" spans="1:1" ht="66" x14ac:dyDescent="0.25">
      <c r="A110" s="149" t="s">
        <v>278</v>
      </c>
    </row>
    <row r="111" spans="1:1" x14ac:dyDescent="0.25">
      <c r="A111" s="149"/>
    </row>
    <row r="112" spans="1:1" ht="52.8" x14ac:dyDescent="0.25">
      <c r="A112" s="149" t="s">
        <v>279</v>
      </c>
    </row>
    <row r="113" spans="1:1" x14ac:dyDescent="0.25">
      <c r="A113" s="149"/>
    </row>
    <row r="114" spans="1:1" ht="39.6" x14ac:dyDescent="0.25">
      <c r="A114" s="148" t="s">
        <v>280</v>
      </c>
    </row>
    <row r="115" spans="1:1" x14ac:dyDescent="0.25">
      <c r="A115" s="149"/>
    </row>
    <row r="116" spans="1:1" ht="52.8" x14ac:dyDescent="0.25">
      <c r="A116" s="148" t="s">
        <v>410</v>
      </c>
    </row>
    <row r="117" spans="1:1" x14ac:dyDescent="0.25">
      <c r="A117" s="149"/>
    </row>
    <row r="118" spans="1:1" x14ac:dyDescent="0.25">
      <c r="A118" s="147" t="s">
        <v>35</v>
      </c>
    </row>
    <row r="119" spans="1:1" x14ac:dyDescent="0.25">
      <c r="A119" s="149"/>
    </row>
    <row r="120" spans="1:1" s="150" customFormat="1" x14ac:dyDescent="0.25">
      <c r="A120" s="149" t="s">
        <v>281</v>
      </c>
    </row>
    <row r="121" spans="1:1" s="150" customFormat="1" x14ac:dyDescent="0.25">
      <c r="A121" s="149"/>
    </row>
    <row r="122" spans="1:1" s="150" customFormat="1" x14ac:dyDescent="0.25">
      <c r="A122" s="148" t="s">
        <v>282</v>
      </c>
    </row>
    <row r="123" spans="1:1" x14ac:dyDescent="0.25">
      <c r="A123" s="148"/>
    </row>
    <row r="124" spans="1:1" ht="39.6" x14ac:dyDescent="0.25">
      <c r="A124" s="149" t="s">
        <v>283</v>
      </c>
    </row>
    <row r="125" spans="1:1" x14ac:dyDescent="0.25">
      <c r="A125" s="148"/>
    </row>
    <row r="126" spans="1:1" ht="52.8" x14ac:dyDescent="0.25">
      <c r="A126" s="149" t="s">
        <v>284</v>
      </c>
    </row>
    <row r="127" spans="1:1" x14ac:dyDescent="0.25">
      <c r="A127" s="149"/>
    </row>
    <row r="128" spans="1:1" ht="39.6" x14ac:dyDescent="0.25">
      <c r="A128" s="149" t="s">
        <v>285</v>
      </c>
    </row>
    <row r="129" spans="1:1" x14ac:dyDescent="0.25">
      <c r="A129" s="149"/>
    </row>
    <row r="130" spans="1:1" ht="26.4" x14ac:dyDescent="0.25">
      <c r="A130" s="148" t="s">
        <v>286</v>
      </c>
    </row>
    <row r="131" spans="1:1" x14ac:dyDescent="0.25">
      <c r="A131" s="149"/>
    </row>
    <row r="132" spans="1:1" x14ac:dyDescent="0.25">
      <c r="A132" s="148" t="s">
        <v>221</v>
      </c>
    </row>
    <row r="133" spans="1:1" x14ac:dyDescent="0.25">
      <c r="A133" s="149"/>
    </row>
    <row r="134" spans="1:1" ht="39.6" x14ac:dyDescent="0.25">
      <c r="A134" s="149" t="s">
        <v>376</v>
      </c>
    </row>
    <row r="135" spans="1:1" x14ac:dyDescent="0.25">
      <c r="A135" s="149"/>
    </row>
    <row r="136" spans="1:1" ht="66" x14ac:dyDescent="0.25">
      <c r="A136" s="149" t="s">
        <v>377</v>
      </c>
    </row>
    <row r="137" spans="1:1" x14ac:dyDescent="0.25">
      <c r="A137" s="149"/>
    </row>
    <row r="138" spans="1:1" ht="26.4" x14ac:dyDescent="0.25">
      <c r="A138" s="148" t="s">
        <v>378</v>
      </c>
    </row>
    <row r="139" spans="1:1" x14ac:dyDescent="0.25">
      <c r="A139" s="149"/>
    </row>
    <row r="140" spans="1:1" x14ac:dyDescent="0.25">
      <c r="A140" s="148" t="s">
        <v>287</v>
      </c>
    </row>
    <row r="141" spans="1:1" x14ac:dyDescent="0.25">
      <c r="A141" s="149"/>
    </row>
    <row r="142" spans="1:1" ht="39.6" x14ac:dyDescent="0.25">
      <c r="A142" s="149" t="s">
        <v>379</v>
      </c>
    </row>
    <row r="143" spans="1:1" x14ac:dyDescent="0.25">
      <c r="A143" s="149"/>
    </row>
    <row r="144" spans="1:1" ht="26.4" x14ac:dyDescent="0.25">
      <c r="A144" s="148" t="s">
        <v>288</v>
      </c>
    </row>
    <row r="145" spans="1:1" x14ac:dyDescent="0.25">
      <c r="A145" s="149"/>
    </row>
    <row r="146" spans="1:1" ht="39.6" x14ac:dyDescent="0.25">
      <c r="A146" s="149" t="s">
        <v>361</v>
      </c>
    </row>
    <row r="147" spans="1:1" x14ac:dyDescent="0.25">
      <c r="A147" s="149"/>
    </row>
    <row r="148" spans="1:1" x14ac:dyDescent="0.25">
      <c r="A148" s="148" t="s">
        <v>289</v>
      </c>
    </row>
    <row r="149" spans="1:1" x14ac:dyDescent="0.25">
      <c r="A149" s="149"/>
    </row>
    <row r="150" spans="1:1" ht="52.8" x14ac:dyDescent="0.25">
      <c r="A150" s="149" t="s">
        <v>380</v>
      </c>
    </row>
    <row r="151" spans="1:1" x14ac:dyDescent="0.25">
      <c r="A151" s="149"/>
    </row>
    <row r="152" spans="1:1" ht="39.6" x14ac:dyDescent="0.25">
      <c r="A152" s="149" t="s">
        <v>362</v>
      </c>
    </row>
    <row r="153" spans="1:1" x14ac:dyDescent="0.25">
      <c r="A153" s="149"/>
    </row>
    <row r="154" spans="1:1" ht="52.8" x14ac:dyDescent="0.25">
      <c r="A154" s="149" t="s">
        <v>290</v>
      </c>
    </row>
    <row r="155" spans="1:1" x14ac:dyDescent="0.25">
      <c r="A155" s="149"/>
    </row>
    <row r="156" spans="1:1" ht="52.8" x14ac:dyDescent="0.25">
      <c r="A156" s="148" t="s">
        <v>291</v>
      </c>
    </row>
    <row r="157" spans="1:1" x14ac:dyDescent="0.25">
      <c r="A157" s="149"/>
    </row>
    <row r="158" spans="1:1" ht="39.6" x14ac:dyDescent="0.25">
      <c r="A158" s="148" t="s">
        <v>292</v>
      </c>
    </row>
    <row r="159" spans="1:1" x14ac:dyDescent="0.25">
      <c r="A159" s="149"/>
    </row>
    <row r="160" spans="1:1" ht="26.4" x14ac:dyDescent="0.25">
      <c r="A160" s="148" t="s">
        <v>293</v>
      </c>
    </row>
    <row r="161" spans="1:1" x14ac:dyDescent="0.25">
      <c r="A161" s="149"/>
    </row>
    <row r="162" spans="1:1" ht="39.6" x14ac:dyDescent="0.25">
      <c r="A162" s="149" t="s">
        <v>363</v>
      </c>
    </row>
    <row r="163" spans="1:1" x14ac:dyDescent="0.25">
      <c r="A163" s="149"/>
    </row>
    <row r="164" spans="1:1" x14ac:dyDescent="0.25">
      <c r="A164" s="148" t="s">
        <v>294</v>
      </c>
    </row>
    <row r="165" spans="1:1" x14ac:dyDescent="0.25">
      <c r="A165" s="149"/>
    </row>
    <row r="166" spans="1:1" ht="52.8" x14ac:dyDescent="0.25">
      <c r="A166" s="149" t="s">
        <v>381</v>
      </c>
    </row>
    <row r="167" spans="1:1" x14ac:dyDescent="0.25">
      <c r="A167" s="149"/>
    </row>
    <row r="168" spans="1:1" ht="26.4" x14ac:dyDescent="0.25">
      <c r="A168" s="148" t="s">
        <v>382</v>
      </c>
    </row>
    <row r="169" spans="1:1" x14ac:dyDescent="0.25">
      <c r="A169" s="149"/>
    </row>
    <row r="170" spans="1:1" x14ac:dyDescent="0.25">
      <c r="A170" s="148" t="s">
        <v>295</v>
      </c>
    </row>
    <row r="171" spans="1:1" x14ac:dyDescent="0.25">
      <c r="A171" s="149"/>
    </row>
    <row r="172" spans="1:1" ht="39.6" x14ac:dyDescent="0.25">
      <c r="A172" s="149" t="s">
        <v>296</v>
      </c>
    </row>
    <row r="173" spans="1:1" x14ac:dyDescent="0.25">
      <c r="A173" s="149"/>
    </row>
    <row r="174" spans="1:1" x14ac:dyDescent="0.25">
      <c r="A174" s="148" t="s">
        <v>297</v>
      </c>
    </row>
    <row r="175" spans="1:1" x14ac:dyDescent="0.25">
      <c r="A175" s="149"/>
    </row>
    <row r="176" spans="1:1" ht="52.8" x14ac:dyDescent="0.25">
      <c r="A176" s="149" t="s">
        <v>383</v>
      </c>
    </row>
    <row r="177" spans="1:1" x14ac:dyDescent="0.25">
      <c r="A177" s="149"/>
    </row>
    <row r="178" spans="1:1" x14ac:dyDescent="0.25">
      <c r="A178" s="148" t="s">
        <v>298</v>
      </c>
    </row>
    <row r="179" spans="1:1" x14ac:dyDescent="0.25">
      <c r="A179" s="149"/>
    </row>
    <row r="180" spans="1:1" ht="26.4" x14ac:dyDescent="0.25">
      <c r="A180" s="149" t="s">
        <v>299</v>
      </c>
    </row>
    <row r="181" spans="1:1" x14ac:dyDescent="0.25">
      <c r="A181" s="149"/>
    </row>
    <row r="182" spans="1:1" x14ac:dyDescent="0.25">
      <c r="A182" s="148" t="s">
        <v>300</v>
      </c>
    </row>
    <row r="183" spans="1:1" x14ac:dyDescent="0.25">
      <c r="A183" s="149"/>
    </row>
    <row r="184" spans="1:1" ht="52.8" x14ac:dyDescent="0.25">
      <c r="A184" s="149" t="s">
        <v>301</v>
      </c>
    </row>
    <row r="185" spans="1:1" x14ac:dyDescent="0.25">
      <c r="A185" s="149"/>
    </row>
    <row r="186" spans="1:1" ht="52.8" x14ac:dyDescent="0.25">
      <c r="A186" s="148" t="s">
        <v>302</v>
      </c>
    </row>
    <row r="187" spans="1:1" x14ac:dyDescent="0.25">
      <c r="A187" s="149"/>
    </row>
    <row r="188" spans="1:1" ht="39.6" x14ac:dyDescent="0.25">
      <c r="A188" s="149" t="s">
        <v>411</v>
      </c>
    </row>
    <row r="189" spans="1:1" x14ac:dyDescent="0.25">
      <c r="A189" s="149"/>
    </row>
    <row r="190" spans="1:1" ht="39.6" x14ac:dyDescent="0.25">
      <c r="A190" s="148" t="s">
        <v>303</v>
      </c>
    </row>
    <row r="191" spans="1:1" x14ac:dyDescent="0.25">
      <c r="A191" s="149"/>
    </row>
    <row r="192" spans="1:1" ht="52.8" x14ac:dyDescent="0.25">
      <c r="A192" s="149" t="s">
        <v>384</v>
      </c>
    </row>
    <row r="193" spans="1:1" x14ac:dyDescent="0.25">
      <c r="A193" s="149"/>
    </row>
    <row r="194" spans="1:1" ht="39.6" x14ac:dyDescent="0.25">
      <c r="A194" s="149" t="s">
        <v>394</v>
      </c>
    </row>
    <row r="195" spans="1:1" x14ac:dyDescent="0.25">
      <c r="A195" s="147"/>
    </row>
    <row r="196" spans="1:1" x14ac:dyDescent="0.25">
      <c r="A196" s="148" t="s">
        <v>304</v>
      </c>
    </row>
    <row r="197" spans="1:1" x14ac:dyDescent="0.25">
      <c r="A197" s="148"/>
    </row>
    <row r="198" spans="1:1" ht="39.6" x14ac:dyDescent="0.25">
      <c r="A198" s="149" t="s">
        <v>364</v>
      </c>
    </row>
    <row r="199" spans="1:1" x14ac:dyDescent="0.25">
      <c r="A199" s="148"/>
    </row>
    <row r="200" spans="1:1" x14ac:dyDescent="0.25">
      <c r="A200" s="148" t="s">
        <v>305</v>
      </c>
    </row>
    <row r="201" spans="1:1" x14ac:dyDescent="0.25">
      <c r="A201" s="148"/>
    </row>
    <row r="202" spans="1:1" ht="39.6" x14ac:dyDescent="0.25">
      <c r="A202" s="149" t="s">
        <v>306</v>
      </c>
    </row>
    <row r="203" spans="1:1" x14ac:dyDescent="0.25">
      <c r="A203" s="149"/>
    </row>
    <row r="204" spans="1:1" ht="52.8" x14ac:dyDescent="0.25">
      <c r="A204" s="149" t="s">
        <v>385</v>
      </c>
    </row>
    <row r="205" spans="1:1" x14ac:dyDescent="0.25">
      <c r="A205" s="149"/>
    </row>
    <row r="206" spans="1:1" ht="52.8" x14ac:dyDescent="0.25">
      <c r="A206" s="148" t="s">
        <v>307</v>
      </c>
    </row>
    <row r="207" spans="1:1" x14ac:dyDescent="0.25">
      <c r="A207" s="148"/>
    </row>
    <row r="208" spans="1:1" ht="39.6" x14ac:dyDescent="0.25">
      <c r="A208" s="149" t="s">
        <v>308</v>
      </c>
    </row>
    <row r="209" spans="1:1" x14ac:dyDescent="0.25">
      <c r="A209" s="149"/>
    </row>
    <row r="210" spans="1:1" ht="39.6" x14ac:dyDescent="0.25">
      <c r="A210" s="149" t="s">
        <v>386</v>
      </c>
    </row>
    <row r="211" spans="1:1" x14ac:dyDescent="0.25">
      <c r="A211" s="149"/>
    </row>
    <row r="212" spans="1:1" ht="39.6" x14ac:dyDescent="0.25">
      <c r="A212" s="149" t="s">
        <v>365</v>
      </c>
    </row>
    <row r="213" spans="1:1" x14ac:dyDescent="0.25">
      <c r="A213" s="149"/>
    </row>
    <row r="214" spans="1:1" ht="52.8" x14ac:dyDescent="0.25">
      <c r="A214" s="149" t="s">
        <v>309</v>
      </c>
    </row>
    <row r="215" spans="1:1" x14ac:dyDescent="0.25">
      <c r="A215" s="149"/>
    </row>
    <row r="216" spans="1:1" ht="52.8" x14ac:dyDescent="0.25">
      <c r="A216" s="148" t="s">
        <v>310</v>
      </c>
    </row>
    <row r="217" spans="1:1" x14ac:dyDescent="0.25">
      <c r="A217" s="149"/>
    </row>
    <row r="218" spans="1:1" ht="52.8" x14ac:dyDescent="0.25">
      <c r="A218" s="148" t="s">
        <v>311</v>
      </c>
    </row>
    <row r="219" spans="1:1" x14ac:dyDescent="0.25">
      <c r="A219" s="149"/>
    </row>
    <row r="220" spans="1:1" ht="26.4" x14ac:dyDescent="0.25">
      <c r="A220" s="148" t="s">
        <v>312</v>
      </c>
    </row>
    <row r="221" spans="1:1" x14ac:dyDescent="0.25">
      <c r="A221" s="149"/>
    </row>
    <row r="222" spans="1:1" ht="39.6" x14ac:dyDescent="0.25">
      <c r="A222" s="149" t="s">
        <v>366</v>
      </c>
    </row>
    <row r="223" spans="1:1" x14ac:dyDescent="0.25">
      <c r="A223" s="149"/>
    </row>
    <row r="224" spans="1:1" x14ac:dyDescent="0.25">
      <c r="A224" s="148" t="s">
        <v>313</v>
      </c>
    </row>
    <row r="225" spans="1:1" x14ac:dyDescent="0.25">
      <c r="A225" s="149"/>
    </row>
    <row r="226" spans="1:1" ht="52.8" x14ac:dyDescent="0.25">
      <c r="A226" s="149" t="s">
        <v>314</v>
      </c>
    </row>
    <row r="227" spans="1:1" x14ac:dyDescent="0.25">
      <c r="A227" s="149"/>
    </row>
    <row r="228" spans="1:1" ht="52.8" x14ac:dyDescent="0.25">
      <c r="A228" s="149" t="s">
        <v>315</v>
      </c>
    </row>
    <row r="229" spans="1:1" x14ac:dyDescent="0.25">
      <c r="A229" s="149"/>
    </row>
    <row r="230" spans="1:1" ht="26.4" x14ac:dyDescent="0.25">
      <c r="A230" s="149" t="s">
        <v>316</v>
      </c>
    </row>
    <row r="231" spans="1:1" x14ac:dyDescent="0.25">
      <c r="A231" s="149"/>
    </row>
    <row r="232" spans="1:1" ht="52.8" x14ac:dyDescent="0.25">
      <c r="A232" s="149" t="s">
        <v>317</v>
      </c>
    </row>
    <row r="233" spans="1:1" x14ac:dyDescent="0.25">
      <c r="A233" s="149"/>
    </row>
    <row r="234" spans="1:1" ht="39.6" x14ac:dyDescent="0.25">
      <c r="A234" s="148" t="s">
        <v>318</v>
      </c>
    </row>
    <row r="235" spans="1:1" x14ac:dyDescent="0.25">
      <c r="A235" s="149"/>
    </row>
    <row r="236" spans="1:1" ht="26.4" x14ac:dyDescent="0.25">
      <c r="A236" s="148" t="s">
        <v>319</v>
      </c>
    </row>
    <row r="237" spans="1:1" x14ac:dyDescent="0.25">
      <c r="A237" s="149"/>
    </row>
    <row r="238" spans="1:1" ht="39.6" x14ac:dyDescent="0.25">
      <c r="A238" s="149" t="s">
        <v>320</v>
      </c>
    </row>
    <row r="239" spans="1:1" x14ac:dyDescent="0.25">
      <c r="A239" s="149"/>
    </row>
    <row r="240" spans="1:1" ht="66" x14ac:dyDescent="0.25">
      <c r="A240" s="148" t="s">
        <v>367</v>
      </c>
    </row>
    <row r="241" spans="1:1" x14ac:dyDescent="0.25">
      <c r="A241" s="149"/>
    </row>
    <row r="242" spans="1:1" ht="52.8" x14ac:dyDescent="0.25">
      <c r="A242" s="149" t="s">
        <v>321</v>
      </c>
    </row>
    <row r="243" spans="1:1" x14ac:dyDescent="0.25">
      <c r="A243" s="149"/>
    </row>
    <row r="244" spans="1:1" ht="26.4" x14ac:dyDescent="0.25">
      <c r="A244" s="149" t="s">
        <v>322</v>
      </c>
    </row>
    <row r="245" spans="1:1" x14ac:dyDescent="0.25">
      <c r="A245" s="149"/>
    </row>
    <row r="246" spans="1:1" ht="26.4" x14ac:dyDescent="0.25">
      <c r="A246" s="148" t="s">
        <v>323</v>
      </c>
    </row>
    <row r="247" spans="1:1" x14ac:dyDescent="0.25">
      <c r="A247" s="149"/>
    </row>
    <row r="248" spans="1:1" ht="39.6" x14ac:dyDescent="0.25">
      <c r="A248" s="148" t="s">
        <v>324</v>
      </c>
    </row>
    <row r="249" spans="1:1" x14ac:dyDescent="0.25">
      <c r="A249" s="148"/>
    </row>
    <row r="250" spans="1:1" ht="26.4" x14ac:dyDescent="0.25">
      <c r="A250" s="149" t="s">
        <v>400</v>
      </c>
    </row>
    <row r="251" spans="1:1" x14ac:dyDescent="0.25">
      <c r="A251" s="149"/>
    </row>
    <row r="252" spans="1:1" x14ac:dyDescent="0.25">
      <c r="A252" s="148" t="s">
        <v>325</v>
      </c>
    </row>
    <row r="253" spans="1:1" x14ac:dyDescent="0.25">
      <c r="A253" s="149"/>
    </row>
    <row r="254" spans="1:1" ht="52.8" x14ac:dyDescent="0.25">
      <c r="A254" s="149" t="s">
        <v>326</v>
      </c>
    </row>
    <row r="255" spans="1:1" x14ac:dyDescent="0.25">
      <c r="A255" s="149"/>
    </row>
    <row r="256" spans="1:1" ht="39.6" x14ac:dyDescent="0.25">
      <c r="A256" s="149" t="s">
        <v>327</v>
      </c>
    </row>
    <row r="257" spans="1:1" x14ac:dyDescent="0.25">
      <c r="A257" s="149"/>
    </row>
    <row r="258" spans="1:1" ht="66" x14ac:dyDescent="0.25">
      <c r="A258" s="149" t="s">
        <v>388</v>
      </c>
    </row>
    <row r="259" spans="1:1" x14ac:dyDescent="0.25">
      <c r="A259" s="149"/>
    </row>
    <row r="260" spans="1:1" ht="52.8" x14ac:dyDescent="0.25">
      <c r="A260" s="149" t="s">
        <v>328</v>
      </c>
    </row>
    <row r="261" spans="1:1" x14ac:dyDescent="0.25">
      <c r="A261" s="149"/>
    </row>
    <row r="262" spans="1:1" ht="52.8" x14ac:dyDescent="0.25">
      <c r="A262" s="148" t="s">
        <v>329</v>
      </c>
    </row>
    <row r="263" spans="1:1" x14ac:dyDescent="0.25">
      <c r="A263" s="149"/>
    </row>
    <row r="264" spans="1:1" ht="52.8" x14ac:dyDescent="0.25">
      <c r="A264" s="149" t="s">
        <v>389</v>
      </c>
    </row>
    <row r="265" spans="1:1" x14ac:dyDescent="0.25">
      <c r="A265" s="149"/>
    </row>
    <row r="266" spans="1:1" ht="39.6" x14ac:dyDescent="0.25">
      <c r="A266" s="149" t="s">
        <v>330</v>
      </c>
    </row>
    <row r="267" spans="1:1" x14ac:dyDescent="0.25">
      <c r="A267" s="149"/>
    </row>
    <row r="268" spans="1:1" ht="39.6" x14ac:dyDescent="0.25">
      <c r="A268" s="148" t="s">
        <v>331</v>
      </c>
    </row>
    <row r="269" spans="1:1" x14ac:dyDescent="0.25">
      <c r="A269" s="149"/>
    </row>
    <row r="270" spans="1:1" ht="52.8" x14ac:dyDescent="0.25">
      <c r="A270" s="148" t="s">
        <v>412</v>
      </c>
    </row>
    <row r="271" spans="1:1" x14ac:dyDescent="0.25">
      <c r="A271" s="149"/>
    </row>
    <row r="272" spans="1:1" ht="39.6" x14ac:dyDescent="0.25">
      <c r="A272" s="148" t="s">
        <v>332</v>
      </c>
    </row>
    <row r="273" spans="1:1" x14ac:dyDescent="0.25">
      <c r="A273" s="149"/>
    </row>
    <row r="274" spans="1:1" ht="52.8" x14ac:dyDescent="0.25">
      <c r="A274" s="149" t="s">
        <v>368</v>
      </c>
    </row>
    <row r="275" spans="1:1" x14ac:dyDescent="0.25">
      <c r="A275" s="149"/>
    </row>
    <row r="276" spans="1:1" ht="26.4" x14ac:dyDescent="0.25">
      <c r="A276" s="149" t="s">
        <v>413</v>
      </c>
    </row>
    <row r="277" spans="1:1" x14ac:dyDescent="0.25">
      <c r="A277" s="149"/>
    </row>
    <row r="278" spans="1:1" x14ac:dyDescent="0.25">
      <c r="A278" s="148" t="s">
        <v>333</v>
      </c>
    </row>
    <row r="279" spans="1:1" x14ac:dyDescent="0.25">
      <c r="A279" s="149"/>
    </row>
    <row r="280" spans="1:1" ht="52.8" x14ac:dyDescent="0.25">
      <c r="A280" s="149" t="s">
        <v>390</v>
      </c>
    </row>
    <row r="281" spans="1:1" x14ac:dyDescent="0.25">
      <c r="A281" s="149"/>
    </row>
    <row r="282" spans="1:1" x14ac:dyDescent="0.25">
      <c r="A282" s="148" t="s">
        <v>334</v>
      </c>
    </row>
    <row r="283" spans="1:1" x14ac:dyDescent="0.25">
      <c r="A283" s="149"/>
    </row>
    <row r="284" spans="1:1" ht="26.4" x14ac:dyDescent="0.25">
      <c r="A284" s="149" t="s">
        <v>335</v>
      </c>
    </row>
    <row r="285" spans="1:1" x14ac:dyDescent="0.25">
      <c r="A285" s="149"/>
    </row>
    <row r="286" spans="1:1" ht="39.6" x14ac:dyDescent="0.25">
      <c r="A286" s="149" t="s">
        <v>391</v>
      </c>
    </row>
    <row r="287" spans="1:1" x14ac:dyDescent="0.25">
      <c r="A287" s="149"/>
    </row>
    <row r="288" spans="1:1" ht="26.4" x14ac:dyDescent="0.25">
      <c r="A288" s="149" t="s">
        <v>336</v>
      </c>
    </row>
    <row r="289" spans="1:1" x14ac:dyDescent="0.25">
      <c r="A289" s="149"/>
    </row>
    <row r="290" spans="1:1" ht="52.8" x14ac:dyDescent="0.25">
      <c r="A290" s="149" t="s">
        <v>337</v>
      </c>
    </row>
    <row r="291" spans="1:1" x14ac:dyDescent="0.25">
      <c r="A291" s="149"/>
    </row>
    <row r="292" spans="1:1" ht="52.8" x14ac:dyDescent="0.25">
      <c r="A292" s="148" t="s">
        <v>401</v>
      </c>
    </row>
    <row r="293" spans="1:1" x14ac:dyDescent="0.25">
      <c r="A293" s="149"/>
    </row>
    <row r="294" spans="1:1" ht="52.8" x14ac:dyDescent="0.25">
      <c r="A294" s="149" t="s">
        <v>338</v>
      </c>
    </row>
    <row r="295" spans="1:1" x14ac:dyDescent="0.25">
      <c r="A295" s="149"/>
    </row>
    <row r="296" spans="1:1" ht="39.6" x14ac:dyDescent="0.25">
      <c r="A296" s="149" t="s">
        <v>339</v>
      </c>
    </row>
    <row r="297" spans="1:1" x14ac:dyDescent="0.25">
      <c r="A297" s="149"/>
    </row>
    <row r="298" spans="1:1" ht="39.6" x14ac:dyDescent="0.25">
      <c r="A298" s="148" t="s">
        <v>340</v>
      </c>
    </row>
    <row r="299" spans="1:1" x14ac:dyDescent="0.25">
      <c r="A299" s="148"/>
    </row>
    <row r="300" spans="1:1" ht="66" x14ac:dyDescent="0.25">
      <c r="A300" s="148" t="s">
        <v>414</v>
      </c>
    </row>
    <row r="301" spans="1:1" x14ac:dyDescent="0.25">
      <c r="A301" s="148"/>
    </row>
    <row r="302" spans="1:1" ht="92.4" x14ac:dyDescent="0.25">
      <c r="A302" s="148" t="s">
        <v>415</v>
      </c>
    </row>
    <row r="303" spans="1:1" x14ac:dyDescent="0.25">
      <c r="A303" s="148"/>
    </row>
    <row r="304" spans="1:1" ht="39.6" x14ac:dyDescent="0.25">
      <c r="A304" s="149" t="s">
        <v>392</v>
      </c>
    </row>
    <row r="305" spans="1:1" x14ac:dyDescent="0.25">
      <c r="A305" s="149"/>
    </row>
    <row r="306" spans="1:1" x14ac:dyDescent="0.25">
      <c r="A306" s="148" t="s">
        <v>341</v>
      </c>
    </row>
    <row r="307" spans="1:1" x14ac:dyDescent="0.25">
      <c r="A307" s="149"/>
    </row>
    <row r="308" spans="1:1" ht="52.8" x14ac:dyDescent="0.25">
      <c r="A308" s="149" t="s">
        <v>342</v>
      </c>
    </row>
    <row r="309" spans="1:1" x14ac:dyDescent="0.25">
      <c r="A309" s="149"/>
    </row>
    <row r="310" spans="1:1" ht="26.4" x14ac:dyDescent="0.25">
      <c r="A310" s="149" t="s">
        <v>416</v>
      </c>
    </row>
    <row r="311" spans="1:1" x14ac:dyDescent="0.25">
      <c r="A311" s="149"/>
    </row>
    <row r="312" spans="1:1" ht="52.8" x14ac:dyDescent="0.25">
      <c r="A312" s="149" t="s">
        <v>343</v>
      </c>
    </row>
    <row r="313" spans="1:1" x14ac:dyDescent="0.25">
      <c r="A313" s="149"/>
    </row>
    <row r="314" spans="1:1" ht="79.2" x14ac:dyDescent="0.25">
      <c r="A314" s="148" t="s">
        <v>344</v>
      </c>
    </row>
    <row r="315" spans="1:1" x14ac:dyDescent="0.25">
      <c r="A315" s="149"/>
    </row>
    <row r="316" spans="1:1" ht="39.6" x14ac:dyDescent="0.25">
      <c r="A316" s="149" t="s">
        <v>345</v>
      </c>
    </row>
    <row r="317" spans="1:1" x14ac:dyDescent="0.25">
      <c r="A317" s="149"/>
    </row>
    <row r="318" spans="1:1" ht="39.6" x14ac:dyDescent="0.25">
      <c r="A318" s="149" t="s">
        <v>346</v>
      </c>
    </row>
    <row r="319" spans="1:1" x14ac:dyDescent="0.25">
      <c r="A319" s="149"/>
    </row>
    <row r="320" spans="1:1" ht="39.6" x14ac:dyDescent="0.25">
      <c r="A320" s="149" t="s">
        <v>347</v>
      </c>
    </row>
    <row r="321" spans="1:1" x14ac:dyDescent="0.25">
      <c r="A321" s="149"/>
    </row>
    <row r="322" spans="1:1" ht="39.6" x14ac:dyDescent="0.25">
      <c r="A322" s="149" t="s">
        <v>417</v>
      </c>
    </row>
    <row r="323" spans="1:1" x14ac:dyDescent="0.25">
      <c r="A323" s="149"/>
    </row>
    <row r="324" spans="1:1" ht="39.6" x14ac:dyDescent="0.25">
      <c r="A324" s="148" t="s">
        <v>348</v>
      </c>
    </row>
    <row r="325" spans="1:1" x14ac:dyDescent="0.25">
      <c r="A325" s="149"/>
    </row>
    <row r="326" spans="1:1" ht="52.8" x14ac:dyDescent="0.25">
      <c r="A326" s="148" t="s">
        <v>349</v>
      </c>
    </row>
    <row r="327" spans="1:1" x14ac:dyDescent="0.25">
      <c r="A327" s="149"/>
    </row>
    <row r="328" spans="1:1" ht="66" x14ac:dyDescent="0.25">
      <c r="A328" s="148" t="s">
        <v>350</v>
      </c>
    </row>
    <row r="329" spans="1:1" x14ac:dyDescent="0.25">
      <c r="A329" s="149"/>
    </row>
    <row r="330" spans="1:1" ht="26.4" x14ac:dyDescent="0.25">
      <c r="A330" s="149" t="s">
        <v>393</v>
      </c>
    </row>
    <row r="331" spans="1:1" x14ac:dyDescent="0.25">
      <c r="A331" s="148"/>
    </row>
    <row r="332" spans="1:1" x14ac:dyDescent="0.25">
      <c r="A332" s="148" t="s">
        <v>351</v>
      </c>
    </row>
    <row r="333" spans="1:1" x14ac:dyDescent="0.25">
      <c r="A333" s="148"/>
    </row>
    <row r="334" spans="1:1" ht="39.6" x14ac:dyDescent="0.25">
      <c r="A334" s="149" t="s">
        <v>395</v>
      </c>
    </row>
    <row r="335" spans="1:1" x14ac:dyDescent="0.25">
      <c r="A335" s="148"/>
    </row>
    <row r="336" spans="1:1" ht="26.4" x14ac:dyDescent="0.25">
      <c r="A336" s="149" t="s">
        <v>352</v>
      </c>
    </row>
    <row r="337" spans="1:1" x14ac:dyDescent="0.25">
      <c r="A337" s="148"/>
    </row>
    <row r="338" spans="1:1" ht="39.6" x14ac:dyDescent="0.25">
      <c r="A338" s="149" t="s">
        <v>353</v>
      </c>
    </row>
    <row r="339" spans="1:1" x14ac:dyDescent="0.25">
      <c r="A339" s="148"/>
    </row>
    <row r="340" spans="1:1" x14ac:dyDescent="0.25">
      <c r="A340" s="148" t="s">
        <v>354</v>
      </c>
    </row>
    <row r="341" spans="1:1" x14ac:dyDescent="0.25">
      <c r="A341" s="149"/>
    </row>
    <row r="342" spans="1:1" ht="39.6" x14ac:dyDescent="0.25">
      <c r="A342" s="149" t="s">
        <v>418</v>
      </c>
    </row>
    <row r="343" spans="1:1" x14ac:dyDescent="0.25">
      <c r="A343" s="149"/>
    </row>
    <row r="344" spans="1:1" x14ac:dyDescent="0.25">
      <c r="A344" s="147" t="s">
        <v>87</v>
      </c>
    </row>
    <row r="345" spans="1:1" x14ac:dyDescent="0.25">
      <c r="A345" s="149"/>
    </row>
    <row r="346" spans="1:1" ht="26.4" x14ac:dyDescent="0.25">
      <c r="A346" s="149" t="s">
        <v>396</v>
      </c>
    </row>
    <row r="347" spans="1:1" x14ac:dyDescent="0.25">
      <c r="A347" s="149"/>
    </row>
    <row r="348" spans="1:1" ht="26.4" x14ac:dyDescent="0.25">
      <c r="A348" s="149" t="s">
        <v>397</v>
      </c>
    </row>
    <row r="349" spans="1:1" x14ac:dyDescent="0.25">
      <c r="A349" s="149"/>
    </row>
    <row r="350" spans="1:1" x14ac:dyDescent="0.25">
      <c r="A350" s="147" t="s">
        <v>355</v>
      </c>
    </row>
    <row r="351" spans="1:1" x14ac:dyDescent="0.25">
      <c r="A351" s="149"/>
    </row>
    <row r="352" spans="1:1" ht="39.6" x14ac:dyDescent="0.25">
      <c r="A352" s="149" t="s">
        <v>398</v>
      </c>
    </row>
    <row r="353" spans="1:1" x14ac:dyDescent="0.25">
      <c r="A353" s="149"/>
    </row>
    <row r="354" spans="1:1" ht="39.6" x14ac:dyDescent="0.25">
      <c r="A354" s="148" t="s">
        <v>356</v>
      </c>
    </row>
    <row r="355" spans="1:1" x14ac:dyDescent="0.25">
      <c r="A355" s="149"/>
    </row>
    <row r="356" spans="1:1" x14ac:dyDescent="0.25">
      <c r="A356" s="151" t="s">
        <v>29</v>
      </c>
    </row>
    <row r="357" spans="1:1" x14ac:dyDescent="0.25">
      <c r="A357" s="149"/>
    </row>
    <row r="358" spans="1:1" ht="52.8" x14ac:dyDescent="0.25">
      <c r="A358" s="149" t="s">
        <v>422</v>
      </c>
    </row>
    <row r="359" spans="1:1" x14ac:dyDescent="0.25">
      <c r="A359" s="149"/>
    </row>
    <row r="360" spans="1:1" x14ac:dyDescent="0.25">
      <c r="A360" s="147" t="s">
        <v>88</v>
      </c>
    </row>
    <row r="361" spans="1:1" x14ac:dyDescent="0.25">
      <c r="A361" s="147"/>
    </row>
    <row r="362" spans="1:1" ht="79.2" x14ac:dyDescent="0.25">
      <c r="A362" s="149" t="s">
        <v>423</v>
      </c>
    </row>
  </sheetData>
  <sheetProtection algorithmName="SHA-512" hashValue="G9fJw3PU0jxQjkCuRsO9UpwBOk3NbeLUgF2tazNLX3LNrarCDyoTjzClxA+2GHqsqR2j1/ZmH7apwdRTnwZyBw==" saltValue="AAjIN5KeSBvyWEIe5HHBnw==" spinCount="100000" sheet="1" objects="1" scenarios="1" selectLockedCells="1"/>
  <phoneticPr fontId="3" type="noConversion"/>
  <hyperlinks>
    <hyperlink ref="A3" r:id="rId1" xr:uid="{00000000-0004-0000-0300-000000000000}"/>
  </hyperlinks>
  <pageMargins left="0.59055118110236227" right="0.59055118110236227" top="0.59055118110236227" bottom="0.59055118110236227" header="0.39370078740157483" footer="0.39370078740157483"/>
  <pageSetup paperSize="9" scale="84" fitToHeight="0" orientation="portrait" r:id="rId2"/>
  <headerFooter alignWithMargins="0">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08"/>
  <sheetViews>
    <sheetView zoomScale="95" zoomScaleNormal="95" workbookViewId="0">
      <selection activeCell="C4" sqref="C4:E4"/>
    </sheetView>
  </sheetViews>
  <sheetFormatPr defaultColWidth="9.109375" defaultRowHeight="16.05" customHeight="1" x14ac:dyDescent="0.3"/>
  <cols>
    <col min="1" max="1" width="5.6640625" style="118" customWidth="1"/>
    <col min="2" max="2" width="40.77734375" style="12" customWidth="1"/>
    <col min="3" max="3" width="15.6640625" style="17" customWidth="1"/>
    <col min="4" max="7" width="15.6640625" style="21" customWidth="1"/>
    <col min="8" max="8" width="8.6640625" style="21" customWidth="1"/>
    <col min="9" max="9" width="15.6640625" style="21" customWidth="1"/>
    <col min="10" max="15" width="15.6640625" style="12" customWidth="1"/>
    <col min="16" max="16384" width="9.109375" style="12"/>
  </cols>
  <sheetData>
    <row r="1" spans="1:9" s="6" customFormat="1" ht="16.05" customHeight="1" x14ac:dyDescent="0.3">
      <c r="A1" s="118"/>
      <c r="B1" s="117" t="s">
        <v>425</v>
      </c>
      <c r="C1" s="4"/>
      <c r="D1" s="5"/>
      <c r="E1" s="5"/>
      <c r="F1" s="5"/>
      <c r="G1" s="5"/>
      <c r="H1" s="5"/>
      <c r="I1" s="5"/>
    </row>
    <row r="2" spans="1:9" s="6" customFormat="1" ht="16.05" customHeight="1" x14ac:dyDescent="0.3">
      <c r="A2" s="118"/>
      <c r="B2" s="7" t="s">
        <v>63</v>
      </c>
      <c r="C2" s="4"/>
      <c r="D2" s="5"/>
      <c r="E2" s="5"/>
      <c r="F2" s="5"/>
      <c r="G2" s="5"/>
      <c r="H2" s="5"/>
      <c r="I2" s="5"/>
    </row>
    <row r="3" spans="1:9" s="6" customFormat="1" ht="16.05" customHeight="1" x14ac:dyDescent="0.3">
      <c r="A3" s="118"/>
      <c r="B3" s="8" t="s">
        <v>424</v>
      </c>
      <c r="C3" s="5"/>
      <c r="D3" s="5"/>
      <c r="E3" s="5"/>
      <c r="F3" s="5"/>
      <c r="G3" s="5"/>
      <c r="H3" s="5"/>
      <c r="I3" s="5"/>
    </row>
    <row r="4" spans="1:9" s="6" customFormat="1" ht="16.05" customHeight="1" x14ac:dyDescent="0.3">
      <c r="A4" s="118"/>
      <c r="B4" s="9" t="s">
        <v>62</v>
      </c>
      <c r="C4" s="154" t="s">
        <v>425</v>
      </c>
      <c r="D4" s="155"/>
      <c r="E4" s="156"/>
      <c r="F4" s="5"/>
      <c r="G4" s="5"/>
      <c r="H4" s="5"/>
      <c r="I4" s="5"/>
    </row>
    <row r="5" spans="1:9" s="6" customFormat="1" ht="16.05" customHeight="1" x14ac:dyDescent="0.3">
      <c r="A5" s="118"/>
      <c r="B5" s="3" t="s">
        <v>89</v>
      </c>
      <c r="C5" s="10">
        <v>44652</v>
      </c>
      <c r="D5" s="11"/>
      <c r="E5" s="11"/>
      <c r="F5" s="5"/>
      <c r="G5" s="5"/>
      <c r="H5" s="5"/>
      <c r="I5" s="5"/>
    </row>
    <row r="6" spans="1:9" s="6" customFormat="1" ht="16.05" customHeight="1" x14ac:dyDescent="0.3">
      <c r="A6" s="118"/>
      <c r="B6" s="8"/>
      <c r="C6" s="5"/>
      <c r="D6" s="5"/>
      <c r="E6" s="5"/>
      <c r="F6" s="5"/>
      <c r="G6" s="5"/>
      <c r="H6" s="5"/>
      <c r="I6" s="5"/>
    </row>
    <row r="7" spans="1:9" s="6" customFormat="1" ht="16.05" customHeight="1" x14ac:dyDescent="0.3">
      <c r="A7" s="118"/>
      <c r="B7" s="3" t="s">
        <v>90</v>
      </c>
      <c r="C7" s="12"/>
      <c r="D7" s="13"/>
      <c r="E7" s="13"/>
      <c r="F7" s="13"/>
      <c r="G7" s="14"/>
      <c r="H7" s="5"/>
      <c r="I7" s="5"/>
    </row>
    <row r="8" spans="1:9" s="6" customFormat="1" ht="16.05" customHeight="1" x14ac:dyDescent="0.3">
      <c r="A8" s="118"/>
      <c r="B8" s="7" t="s">
        <v>100</v>
      </c>
      <c r="C8" s="12"/>
      <c r="D8" s="13"/>
      <c r="E8" s="13"/>
      <c r="F8" s="13"/>
      <c r="G8" s="14"/>
      <c r="H8" s="5"/>
      <c r="I8" s="5"/>
    </row>
    <row r="9" spans="1:9" s="6" customFormat="1" ht="16.05" customHeight="1" x14ac:dyDescent="0.3">
      <c r="A9" s="118"/>
      <c r="B9" s="7" t="s">
        <v>127</v>
      </c>
      <c r="C9" s="12"/>
      <c r="D9" s="13"/>
      <c r="E9" s="13"/>
      <c r="F9" s="13"/>
      <c r="G9" s="14"/>
      <c r="H9" s="5"/>
      <c r="I9" s="5"/>
    </row>
    <row r="10" spans="1:9" s="6" customFormat="1" ht="16.05" customHeight="1" x14ac:dyDescent="0.3">
      <c r="A10" s="118"/>
      <c r="B10" s="3" t="s">
        <v>0</v>
      </c>
      <c r="C10" s="15"/>
      <c r="D10" s="16" t="s">
        <v>2</v>
      </c>
      <c r="E10" s="16" t="s">
        <v>3</v>
      </c>
      <c r="F10" s="16" t="s">
        <v>47</v>
      </c>
      <c r="G10" s="16" t="s">
        <v>48</v>
      </c>
      <c r="H10" s="5"/>
      <c r="I10" s="5"/>
    </row>
    <row r="11" spans="1:9" s="6" customFormat="1" ht="16.05" customHeight="1" x14ac:dyDescent="0.3">
      <c r="A11" s="118"/>
      <c r="B11" s="7" t="s">
        <v>91</v>
      </c>
      <c r="C11" s="17"/>
      <c r="D11" s="18">
        <v>0.08</v>
      </c>
      <c r="E11" s="18">
        <v>0.08</v>
      </c>
      <c r="F11" s="18">
        <v>0.1</v>
      </c>
      <c r="G11" s="18">
        <v>0.1</v>
      </c>
      <c r="H11" s="5"/>
      <c r="I11" s="5"/>
    </row>
    <row r="12" spans="1:9" s="6" customFormat="1" ht="16.05" customHeight="1" x14ac:dyDescent="0.3">
      <c r="A12" s="118"/>
      <c r="B12" s="3" t="s">
        <v>4</v>
      </c>
      <c r="C12" s="19"/>
      <c r="D12" s="16"/>
      <c r="E12" s="16"/>
      <c r="F12" s="16"/>
      <c r="G12" s="16"/>
      <c r="H12" s="5"/>
      <c r="I12" s="5"/>
    </row>
    <row r="13" spans="1:9" s="6" customFormat="1" ht="16.05" customHeight="1" x14ac:dyDescent="0.3">
      <c r="A13" s="118"/>
      <c r="B13" s="7" t="s">
        <v>110</v>
      </c>
      <c r="C13" s="17"/>
      <c r="D13" s="12"/>
      <c r="E13" s="12"/>
      <c r="F13" s="12"/>
      <c r="G13" s="12"/>
      <c r="H13" s="5"/>
      <c r="I13" s="5"/>
    </row>
    <row r="14" spans="1:9" s="6" customFormat="1" ht="16.05" customHeight="1" x14ac:dyDescent="0.3">
      <c r="A14" s="118"/>
      <c r="B14" s="7" t="s">
        <v>111</v>
      </c>
      <c r="C14" s="17"/>
      <c r="D14" s="12"/>
      <c r="E14" s="12"/>
      <c r="F14" s="12"/>
      <c r="G14" s="12"/>
      <c r="H14" s="5"/>
      <c r="I14" s="5"/>
    </row>
    <row r="15" spans="1:9" s="6" customFormat="1" ht="16.05" customHeight="1" x14ac:dyDescent="0.3">
      <c r="A15" s="118"/>
      <c r="B15" s="3" t="s">
        <v>92</v>
      </c>
      <c r="C15" s="19"/>
      <c r="H15" s="5"/>
      <c r="I15" s="5"/>
    </row>
    <row r="16" spans="1:9" s="6" customFormat="1" ht="16.05" customHeight="1" x14ac:dyDescent="0.3">
      <c r="A16" s="118"/>
      <c r="B16" s="7" t="s">
        <v>112</v>
      </c>
      <c r="C16" s="17"/>
      <c r="D16" s="20"/>
      <c r="E16" s="21"/>
      <c r="F16" s="21"/>
      <c r="G16" s="21"/>
      <c r="H16" s="5"/>
      <c r="I16" s="5"/>
    </row>
    <row r="17" spans="1:9" s="6" customFormat="1" ht="16.05" customHeight="1" x14ac:dyDescent="0.3">
      <c r="A17" s="118"/>
      <c r="B17" s="7" t="s">
        <v>113</v>
      </c>
      <c r="C17" s="17"/>
      <c r="D17" s="16" t="s">
        <v>2</v>
      </c>
      <c r="E17" s="16" t="s">
        <v>3</v>
      </c>
      <c r="F17" s="16" t="s">
        <v>47</v>
      </c>
      <c r="G17" s="16" t="s">
        <v>48</v>
      </c>
      <c r="H17" s="5"/>
      <c r="I17" s="5"/>
    </row>
    <row r="18" spans="1:9" s="6" customFormat="1" ht="16.05" customHeight="1" x14ac:dyDescent="0.3">
      <c r="A18" s="118"/>
      <c r="B18" s="7" t="s">
        <v>93</v>
      </c>
      <c r="C18" s="17"/>
      <c r="D18" s="18">
        <v>0.06</v>
      </c>
      <c r="E18" s="18">
        <v>0.06</v>
      </c>
      <c r="F18" s="18">
        <v>0.06</v>
      </c>
      <c r="G18" s="18">
        <v>0.06</v>
      </c>
      <c r="H18" s="5"/>
      <c r="I18" s="5"/>
    </row>
    <row r="19" spans="1:9" s="6" customFormat="1" ht="16.05" customHeight="1" x14ac:dyDescent="0.3">
      <c r="A19" s="118"/>
      <c r="B19" s="3" t="s">
        <v>94</v>
      </c>
      <c r="C19" s="19"/>
      <c r="D19" s="16"/>
      <c r="E19" s="16"/>
      <c r="F19" s="16"/>
      <c r="G19" s="16"/>
      <c r="H19" s="5"/>
      <c r="I19" s="5"/>
    </row>
    <row r="20" spans="1:9" s="6" customFormat="1" ht="16.05" customHeight="1" x14ac:dyDescent="0.3">
      <c r="A20" s="118"/>
      <c r="B20" s="7" t="s">
        <v>114</v>
      </c>
      <c r="C20" s="17"/>
      <c r="D20" s="20"/>
      <c r="E20" s="21"/>
      <c r="F20" s="21"/>
      <c r="G20" s="21"/>
      <c r="H20" s="5"/>
      <c r="I20" s="5"/>
    </row>
    <row r="21" spans="1:9" s="6" customFormat="1" ht="16.05" customHeight="1" x14ac:dyDescent="0.3">
      <c r="A21" s="118"/>
      <c r="B21" s="7" t="s">
        <v>115</v>
      </c>
      <c r="C21" s="17"/>
      <c r="D21" s="20"/>
      <c r="E21" s="21"/>
      <c r="F21" s="21"/>
      <c r="G21" s="21"/>
      <c r="H21" s="5"/>
      <c r="I21" s="5"/>
    </row>
    <row r="22" spans="1:9" s="6" customFormat="1" ht="16.05" customHeight="1" x14ac:dyDescent="0.3">
      <c r="A22" s="118"/>
      <c r="B22" s="3" t="s">
        <v>95</v>
      </c>
      <c r="C22" s="19"/>
      <c r="D22" s="16" t="s">
        <v>2</v>
      </c>
      <c r="E22" s="16" t="s">
        <v>3</v>
      </c>
      <c r="F22" s="16" t="s">
        <v>47</v>
      </c>
      <c r="G22" s="16" t="s">
        <v>48</v>
      </c>
      <c r="H22" s="5"/>
      <c r="I22" s="5"/>
    </row>
    <row r="23" spans="1:9" s="6" customFormat="1" ht="16.05" customHeight="1" x14ac:dyDescent="0.3">
      <c r="A23" s="118"/>
      <c r="B23" s="7" t="s">
        <v>125</v>
      </c>
      <c r="C23" s="19"/>
      <c r="D23" s="16"/>
      <c r="E23" s="16"/>
      <c r="F23" s="16"/>
      <c r="G23" s="16"/>
      <c r="H23" s="5"/>
      <c r="I23" s="5"/>
    </row>
    <row r="24" spans="1:9" s="6" customFormat="1" ht="16.05" customHeight="1" x14ac:dyDescent="0.3">
      <c r="A24" s="118"/>
      <c r="B24" s="7" t="s">
        <v>126</v>
      </c>
      <c r="C24" s="19"/>
      <c r="D24" s="16"/>
      <c r="E24" s="16"/>
      <c r="F24" s="16"/>
      <c r="G24" s="16"/>
      <c r="H24" s="5"/>
      <c r="I24" s="5"/>
    </row>
    <row r="25" spans="1:9" s="6" customFormat="1" ht="16.05" customHeight="1" x14ac:dyDescent="0.3">
      <c r="A25" s="118"/>
      <c r="B25" s="7" t="s">
        <v>96</v>
      </c>
      <c r="C25" s="17"/>
      <c r="D25" s="22">
        <v>26300</v>
      </c>
      <c r="E25" s="22">
        <v>30700</v>
      </c>
      <c r="F25" s="22">
        <v>25000</v>
      </c>
      <c r="G25" s="22">
        <v>27500</v>
      </c>
      <c r="H25" s="5"/>
      <c r="I25" s="5"/>
    </row>
    <row r="26" spans="1:9" s="6" customFormat="1" ht="16.05" customHeight="1" x14ac:dyDescent="0.3">
      <c r="A26" s="118"/>
      <c r="B26" s="7" t="s">
        <v>97</v>
      </c>
      <c r="C26" s="17"/>
      <c r="D26" s="22">
        <v>1200</v>
      </c>
      <c r="E26" s="22">
        <v>1200</v>
      </c>
      <c r="F26" s="22">
        <v>1200</v>
      </c>
      <c r="G26" s="22">
        <v>1200</v>
      </c>
      <c r="H26" s="5"/>
      <c r="I26" s="5"/>
    </row>
    <row r="27" spans="1:9" s="6" customFormat="1" ht="16.05" customHeight="1" x14ac:dyDescent="0.3">
      <c r="A27" s="118"/>
      <c r="B27" s="3" t="s">
        <v>98</v>
      </c>
      <c r="C27" s="17"/>
      <c r="D27" s="12"/>
      <c r="E27" s="12"/>
      <c r="F27" s="12"/>
      <c r="G27" s="12"/>
      <c r="H27" s="5"/>
      <c r="I27" s="5"/>
    </row>
    <row r="28" spans="1:9" s="6" customFormat="1" ht="16.05" customHeight="1" x14ac:dyDescent="0.3">
      <c r="A28" s="118"/>
      <c r="B28" s="7" t="s">
        <v>99</v>
      </c>
      <c r="C28" s="17"/>
      <c r="D28" s="12"/>
      <c r="E28" s="12"/>
      <c r="F28" s="12"/>
      <c r="G28" s="12"/>
      <c r="H28" s="5"/>
      <c r="I28" s="5"/>
    </row>
    <row r="29" spans="1:9" s="6" customFormat="1" ht="16.05" customHeight="1" x14ac:dyDescent="0.3">
      <c r="A29" s="118"/>
      <c r="B29" s="8"/>
      <c r="C29" s="5"/>
      <c r="D29" s="5"/>
      <c r="E29" s="5"/>
      <c r="F29" s="5"/>
      <c r="G29" s="5"/>
      <c r="H29" s="5"/>
      <c r="I29" s="5"/>
    </row>
    <row r="30" spans="1:9" s="6" customFormat="1" ht="16.05" customHeight="1" x14ac:dyDescent="0.3">
      <c r="A30" s="118"/>
      <c r="B30" s="3" t="s">
        <v>138</v>
      </c>
      <c r="C30" s="17"/>
      <c r="D30" s="12"/>
      <c r="E30" s="12"/>
      <c r="F30" s="12"/>
      <c r="G30" s="12"/>
      <c r="H30" s="5"/>
      <c r="I30" s="5"/>
    </row>
    <row r="31" spans="1:9" s="6" customFormat="1" ht="16.05" customHeight="1" x14ac:dyDescent="0.3">
      <c r="A31" s="118"/>
      <c r="B31" s="7" t="s">
        <v>147</v>
      </c>
      <c r="C31" s="17"/>
      <c r="D31" s="23"/>
      <c r="E31" s="23"/>
      <c r="F31" s="23"/>
      <c r="G31" s="23"/>
      <c r="H31" s="5"/>
      <c r="I31" s="5"/>
    </row>
    <row r="32" spans="1:9" s="6" customFormat="1" ht="16.05" customHeight="1" x14ac:dyDescent="0.3">
      <c r="A32" s="118"/>
      <c r="B32" s="7" t="s">
        <v>148</v>
      </c>
      <c r="C32" s="17"/>
      <c r="D32" s="23"/>
      <c r="E32" s="23"/>
      <c r="F32" s="23"/>
      <c r="G32" s="23"/>
      <c r="H32" s="5"/>
      <c r="I32" s="5"/>
    </row>
    <row r="33" spans="1:9" s="6" customFormat="1" ht="16.05" customHeight="1" x14ac:dyDescent="0.3">
      <c r="A33" s="118"/>
      <c r="B33" s="7"/>
      <c r="C33" s="24" t="s">
        <v>1</v>
      </c>
      <c r="D33" s="24" t="s">
        <v>2</v>
      </c>
      <c r="E33" s="24" t="s">
        <v>3</v>
      </c>
      <c r="F33" s="24" t="s">
        <v>47</v>
      </c>
      <c r="G33" s="24" t="s">
        <v>48</v>
      </c>
      <c r="H33" s="5"/>
      <c r="I33" s="5"/>
    </row>
    <row r="34" spans="1:9" s="6" customFormat="1" ht="16.05" customHeight="1" x14ac:dyDescent="0.3">
      <c r="A34" s="119" t="s">
        <v>149</v>
      </c>
      <c r="B34" s="12" t="s">
        <v>139</v>
      </c>
      <c r="C34" s="22">
        <v>0</v>
      </c>
      <c r="D34" s="22">
        <v>0</v>
      </c>
      <c r="E34" s="22">
        <v>0</v>
      </c>
      <c r="F34" s="22">
        <v>0</v>
      </c>
      <c r="G34" s="22">
        <v>0</v>
      </c>
      <c r="H34" s="5"/>
      <c r="I34" s="5"/>
    </row>
    <row r="35" spans="1:9" s="6" customFormat="1" ht="16.05" customHeight="1" x14ac:dyDescent="0.3">
      <c r="A35" s="120" t="s">
        <v>150</v>
      </c>
      <c r="B35" s="12" t="s">
        <v>140</v>
      </c>
      <c r="C35" s="22">
        <v>0</v>
      </c>
      <c r="D35" s="22">
        <v>-2000</v>
      </c>
      <c r="E35" s="22">
        <v>0</v>
      </c>
      <c r="F35" s="22">
        <v>1000</v>
      </c>
      <c r="G35" s="22">
        <v>1500</v>
      </c>
      <c r="H35" s="5"/>
      <c r="I35" s="5"/>
    </row>
    <row r="36" spans="1:9" s="6" customFormat="1" ht="16.05" customHeight="1" x14ac:dyDescent="0.3">
      <c r="A36" s="120" t="s">
        <v>151</v>
      </c>
      <c r="B36" s="12" t="s">
        <v>141</v>
      </c>
      <c r="C36" s="22">
        <v>0</v>
      </c>
      <c r="D36" s="22">
        <v>-700</v>
      </c>
      <c r="E36" s="22">
        <v>0</v>
      </c>
      <c r="F36" s="22">
        <v>-500</v>
      </c>
      <c r="G36" s="22">
        <v>-1000</v>
      </c>
      <c r="H36" s="5"/>
      <c r="I36" s="5"/>
    </row>
    <row r="37" spans="1:9" s="6" customFormat="1" ht="16.05" customHeight="1" x14ac:dyDescent="0.3">
      <c r="A37" s="119" t="s">
        <v>152</v>
      </c>
      <c r="B37" s="12" t="s">
        <v>142</v>
      </c>
      <c r="C37" s="22">
        <v>500</v>
      </c>
      <c r="D37" s="22">
        <v>600</v>
      </c>
      <c r="E37" s="22">
        <v>-1600</v>
      </c>
      <c r="F37" s="22">
        <v>2000</v>
      </c>
      <c r="G37" s="22">
        <v>1000</v>
      </c>
      <c r="H37" s="5"/>
      <c r="I37" s="5"/>
    </row>
    <row r="38" spans="1:9" s="6" customFormat="1" ht="16.05" customHeight="1" x14ac:dyDescent="0.3">
      <c r="A38" s="119" t="s">
        <v>153</v>
      </c>
      <c r="B38" s="12" t="s">
        <v>143</v>
      </c>
      <c r="C38" s="22">
        <v>-1200</v>
      </c>
      <c r="D38" s="22">
        <v>-900</v>
      </c>
      <c r="E38" s="22">
        <v>1900</v>
      </c>
      <c r="F38" s="22">
        <v>1500</v>
      </c>
      <c r="G38" s="22">
        <v>1800</v>
      </c>
      <c r="H38" s="5"/>
      <c r="I38" s="5"/>
    </row>
    <row r="39" spans="1:9" s="6" customFormat="1" ht="16.05" customHeight="1" x14ac:dyDescent="0.3">
      <c r="A39" s="120" t="s">
        <v>154</v>
      </c>
      <c r="B39" s="12" t="s">
        <v>78</v>
      </c>
      <c r="C39" s="22">
        <v>-24000</v>
      </c>
      <c r="D39" s="22">
        <v>-30000</v>
      </c>
      <c r="E39" s="22">
        <v>-18000</v>
      </c>
      <c r="F39" s="22">
        <v>-20000</v>
      </c>
      <c r="G39" s="22">
        <v>-35000</v>
      </c>
      <c r="H39" s="5"/>
      <c r="I39" s="5"/>
    </row>
    <row r="40" spans="1:9" s="6" customFormat="1" ht="16.05" customHeight="1" x14ac:dyDescent="0.3">
      <c r="A40" s="120" t="s">
        <v>155</v>
      </c>
      <c r="B40" s="12" t="s">
        <v>144</v>
      </c>
      <c r="C40" s="22">
        <v>0</v>
      </c>
      <c r="D40" s="22">
        <v>0</v>
      </c>
      <c r="E40" s="22">
        <v>0</v>
      </c>
      <c r="F40" s="22">
        <v>0</v>
      </c>
      <c r="G40" s="22">
        <v>0</v>
      </c>
      <c r="H40" s="5"/>
      <c r="I40" s="5"/>
    </row>
    <row r="41" spans="1:9" s="6" customFormat="1" ht="16.05" customHeight="1" x14ac:dyDescent="0.3">
      <c r="A41" s="120" t="s">
        <v>156</v>
      </c>
      <c r="B41" s="12" t="s">
        <v>145</v>
      </c>
      <c r="C41" s="22">
        <v>0</v>
      </c>
      <c r="D41" s="22">
        <v>-40000</v>
      </c>
      <c r="E41" s="22">
        <v>-60000</v>
      </c>
      <c r="F41" s="22">
        <v>-50000</v>
      </c>
      <c r="G41" s="22">
        <v>-40000</v>
      </c>
      <c r="H41" s="5"/>
      <c r="I41" s="5"/>
    </row>
    <row r="42" spans="1:9" s="6" customFormat="1" ht="16.05" customHeight="1" x14ac:dyDescent="0.3">
      <c r="A42" s="119" t="s">
        <v>157</v>
      </c>
      <c r="B42" s="12" t="s">
        <v>81</v>
      </c>
      <c r="C42" s="22">
        <v>0</v>
      </c>
      <c r="D42" s="22">
        <v>0</v>
      </c>
      <c r="E42" s="22">
        <v>0</v>
      </c>
      <c r="F42" s="22">
        <v>0</v>
      </c>
      <c r="G42" s="22">
        <v>0</v>
      </c>
      <c r="H42" s="5"/>
      <c r="I42" s="5"/>
    </row>
    <row r="43" spans="1:9" s="6" customFormat="1" ht="16.05" customHeight="1" x14ac:dyDescent="0.3">
      <c r="A43" s="121" t="s">
        <v>158</v>
      </c>
      <c r="B43" s="6" t="s">
        <v>159</v>
      </c>
      <c r="C43" s="22">
        <v>0</v>
      </c>
      <c r="D43" s="22">
        <v>0</v>
      </c>
      <c r="E43" s="22">
        <v>0</v>
      </c>
      <c r="F43" s="22">
        <v>0</v>
      </c>
      <c r="G43" s="22">
        <v>0</v>
      </c>
      <c r="H43" s="5"/>
      <c r="I43" s="5"/>
    </row>
    <row r="44" spans="1:9" s="6" customFormat="1" ht="16.05" customHeight="1" x14ac:dyDescent="0.3">
      <c r="A44" s="121" t="s">
        <v>160</v>
      </c>
      <c r="B44" s="6" t="s">
        <v>161</v>
      </c>
      <c r="C44" s="22">
        <v>10000</v>
      </c>
      <c r="D44" s="22">
        <v>0</v>
      </c>
      <c r="E44" s="22">
        <v>0</v>
      </c>
      <c r="F44" s="22">
        <v>0</v>
      </c>
      <c r="G44" s="22">
        <v>0</v>
      </c>
      <c r="H44" s="5"/>
      <c r="I44" s="5"/>
    </row>
    <row r="45" spans="1:9" s="6" customFormat="1" ht="16.05" customHeight="1" x14ac:dyDescent="0.3">
      <c r="A45" s="121" t="s">
        <v>162</v>
      </c>
      <c r="B45" s="6" t="s">
        <v>163</v>
      </c>
      <c r="C45" s="22">
        <v>24000</v>
      </c>
      <c r="D45" s="22">
        <v>30000</v>
      </c>
      <c r="E45" s="22">
        <v>18000</v>
      </c>
      <c r="F45" s="22">
        <v>20000</v>
      </c>
      <c r="G45" s="22">
        <v>35000</v>
      </c>
      <c r="H45" s="5"/>
      <c r="I45" s="5"/>
    </row>
    <row r="46" spans="1:9" s="6" customFormat="1" ht="16.05" customHeight="1" x14ac:dyDescent="0.3">
      <c r="A46" s="121" t="s">
        <v>164</v>
      </c>
      <c r="B46" s="6" t="s">
        <v>165</v>
      </c>
      <c r="C46" s="22">
        <v>0</v>
      </c>
      <c r="D46" s="22">
        <v>0</v>
      </c>
      <c r="E46" s="22">
        <v>0</v>
      </c>
      <c r="F46" s="22">
        <v>0</v>
      </c>
      <c r="G46" s="22">
        <v>0</v>
      </c>
      <c r="H46" s="5"/>
      <c r="I46" s="5"/>
    </row>
    <row r="47" spans="1:9" s="6" customFormat="1" ht="16.05" customHeight="1" x14ac:dyDescent="0.3">
      <c r="A47" s="118"/>
      <c r="B47" s="12"/>
      <c r="C47" s="17"/>
      <c r="D47" s="26"/>
      <c r="E47" s="12"/>
      <c r="F47" s="12"/>
      <c r="G47" s="12"/>
      <c r="H47" s="5"/>
      <c r="I47" s="5"/>
    </row>
    <row r="48" spans="1:9" s="6" customFormat="1" ht="16.05" customHeight="1" x14ac:dyDescent="0.3">
      <c r="A48" s="118"/>
      <c r="B48" s="26" t="s">
        <v>146</v>
      </c>
      <c r="C48" s="17"/>
      <c r="D48" s="26"/>
      <c r="E48" s="12"/>
      <c r="F48" s="12"/>
      <c r="G48" s="12"/>
      <c r="H48" s="5"/>
      <c r="I48" s="5"/>
    </row>
    <row r="49" spans="2:8" ht="16.05" customHeight="1" x14ac:dyDescent="0.3">
      <c r="B49" s="9" t="s">
        <v>28</v>
      </c>
      <c r="C49" s="19"/>
    </row>
    <row r="50" spans="2:8" ht="16.05" customHeight="1" x14ac:dyDescent="0.3">
      <c r="B50" s="12" t="s">
        <v>32</v>
      </c>
      <c r="C50" s="27">
        <v>30</v>
      </c>
      <c r="D50" s="12"/>
      <c r="E50" s="12"/>
      <c r="F50" s="12"/>
      <c r="G50" s="12"/>
      <c r="H50" s="12"/>
    </row>
    <row r="51" spans="2:8" ht="16.05" customHeight="1" x14ac:dyDescent="0.3">
      <c r="B51" s="12" t="s">
        <v>30</v>
      </c>
      <c r="C51" s="27">
        <v>25</v>
      </c>
      <c r="D51" s="12"/>
      <c r="E51" s="12"/>
      <c r="F51" s="12"/>
      <c r="G51" s="12"/>
      <c r="H51" s="12"/>
    </row>
    <row r="52" spans="2:8" ht="16.05" customHeight="1" x14ac:dyDescent="0.3">
      <c r="B52" s="12" t="s">
        <v>31</v>
      </c>
      <c r="C52" s="27">
        <v>20</v>
      </c>
      <c r="D52" s="12"/>
      <c r="E52" s="12"/>
      <c r="F52" s="12"/>
      <c r="G52" s="12"/>
      <c r="H52" s="12"/>
    </row>
    <row r="53" spans="2:8" ht="16.05" customHeight="1" x14ac:dyDescent="0.3">
      <c r="B53" s="6" t="s">
        <v>166</v>
      </c>
      <c r="C53" s="12"/>
      <c r="E53" s="20"/>
      <c r="F53" s="20"/>
      <c r="H53" s="20"/>
    </row>
    <row r="54" spans="2:8" ht="16.05" customHeight="1" x14ac:dyDescent="0.3">
      <c r="B54" s="6" t="s">
        <v>167</v>
      </c>
      <c r="C54" s="28">
        <v>0.2</v>
      </c>
      <c r="E54" s="20"/>
      <c r="F54" s="20"/>
      <c r="H54" s="20"/>
    </row>
    <row r="55" spans="2:8" ht="16.05" customHeight="1" x14ac:dyDescent="0.3">
      <c r="B55" s="6" t="s">
        <v>168</v>
      </c>
      <c r="C55" s="27">
        <v>1</v>
      </c>
      <c r="E55" s="20"/>
      <c r="F55" s="20"/>
      <c r="H55" s="20"/>
    </row>
    <row r="56" spans="2:8" ht="16.05" customHeight="1" x14ac:dyDescent="0.3">
      <c r="B56" s="6" t="s">
        <v>169</v>
      </c>
      <c r="C56" s="27">
        <v>1</v>
      </c>
      <c r="D56" s="29">
        <v>1</v>
      </c>
      <c r="E56" s="20"/>
      <c r="F56" s="20"/>
      <c r="H56" s="20"/>
    </row>
    <row r="57" spans="2:8" ht="16.05" customHeight="1" x14ac:dyDescent="0.3">
      <c r="B57" s="6" t="s">
        <v>170</v>
      </c>
      <c r="C57" s="27" t="s">
        <v>171</v>
      </c>
      <c r="D57" s="29">
        <v>1</v>
      </c>
      <c r="E57" s="20"/>
      <c r="F57" s="20"/>
      <c r="H57" s="20"/>
    </row>
    <row r="58" spans="2:8" ht="16.05" customHeight="1" x14ac:dyDescent="0.3">
      <c r="B58" s="3" t="s">
        <v>172</v>
      </c>
      <c r="C58" s="15"/>
      <c r="D58" s="16"/>
      <c r="H58" s="20"/>
    </row>
    <row r="59" spans="2:8" ht="16.05" customHeight="1" x14ac:dyDescent="0.3">
      <c r="B59" s="7" t="s">
        <v>173</v>
      </c>
      <c r="C59" s="15"/>
      <c r="D59" s="12"/>
      <c r="H59" s="20"/>
    </row>
    <row r="60" spans="2:8" ht="16.05" customHeight="1" x14ac:dyDescent="0.3">
      <c r="B60" s="30" t="s">
        <v>174</v>
      </c>
      <c r="C60" s="18">
        <v>0.2</v>
      </c>
      <c r="D60" s="12"/>
      <c r="H60" s="20"/>
    </row>
    <row r="61" spans="2:8" ht="16.05" customHeight="1" x14ac:dyDescent="0.3">
      <c r="B61" s="30" t="s">
        <v>175</v>
      </c>
      <c r="C61" s="18">
        <v>0.05</v>
      </c>
      <c r="D61" s="12"/>
      <c r="H61" s="20"/>
    </row>
    <row r="62" spans="2:8" ht="16.05" customHeight="1" x14ac:dyDescent="0.3">
      <c r="B62" s="30" t="s">
        <v>176</v>
      </c>
      <c r="C62" s="18">
        <v>0</v>
      </c>
      <c r="D62" s="12"/>
      <c r="H62" s="20"/>
    </row>
    <row r="63" spans="2:8" ht="16.05" customHeight="1" x14ac:dyDescent="0.3">
      <c r="B63" s="30" t="s">
        <v>177</v>
      </c>
      <c r="C63" s="18">
        <v>0</v>
      </c>
      <c r="D63" s="12"/>
      <c r="H63" s="20"/>
    </row>
    <row r="64" spans="2:8" ht="16.05" customHeight="1" x14ac:dyDescent="0.3">
      <c r="B64" s="6" t="s">
        <v>168</v>
      </c>
      <c r="C64" s="27">
        <v>3</v>
      </c>
      <c r="H64" s="20"/>
    </row>
    <row r="65" spans="1:8" ht="16.05" customHeight="1" x14ac:dyDescent="0.3">
      <c r="B65" s="6" t="s">
        <v>169</v>
      </c>
      <c r="C65" s="27">
        <v>1</v>
      </c>
      <c r="D65" s="29">
        <v>1</v>
      </c>
      <c r="H65" s="20"/>
    </row>
    <row r="66" spans="1:8" ht="16.05" customHeight="1" x14ac:dyDescent="0.3">
      <c r="B66" s="6" t="s">
        <v>170</v>
      </c>
      <c r="C66" s="27" t="s">
        <v>171</v>
      </c>
      <c r="D66" s="29">
        <v>1</v>
      </c>
      <c r="H66" s="20"/>
    </row>
    <row r="67" spans="1:8" ht="16.05" customHeight="1" x14ac:dyDescent="0.3">
      <c r="B67" s="3" t="s">
        <v>178</v>
      </c>
      <c r="C67" s="19"/>
      <c r="H67" s="20"/>
    </row>
    <row r="68" spans="1:8" ht="16.05" customHeight="1" x14ac:dyDescent="0.3">
      <c r="B68" s="6" t="s">
        <v>33</v>
      </c>
      <c r="C68" s="28">
        <v>0.19</v>
      </c>
      <c r="H68" s="20"/>
    </row>
    <row r="69" spans="1:8" ht="16.05" customHeight="1" x14ac:dyDescent="0.3">
      <c r="B69" s="6" t="s">
        <v>179</v>
      </c>
      <c r="C69" s="27">
        <v>0</v>
      </c>
      <c r="H69" s="20"/>
    </row>
    <row r="70" spans="1:8" ht="16.05" customHeight="1" x14ac:dyDescent="0.3">
      <c r="B70" s="6" t="s">
        <v>168</v>
      </c>
      <c r="C70" s="27">
        <v>12</v>
      </c>
      <c r="H70" s="20"/>
    </row>
    <row r="71" spans="1:8" ht="16.05" customHeight="1" x14ac:dyDescent="0.3">
      <c r="B71" s="6" t="s">
        <v>169</v>
      </c>
      <c r="C71" s="27">
        <v>7</v>
      </c>
      <c r="D71" s="29">
        <v>7</v>
      </c>
      <c r="H71" s="20"/>
    </row>
    <row r="72" spans="1:8" ht="16.05" customHeight="1" x14ac:dyDescent="0.3">
      <c r="B72" s="6" t="s">
        <v>170</v>
      </c>
      <c r="C72" s="27" t="s">
        <v>171</v>
      </c>
      <c r="D72" s="29">
        <v>1</v>
      </c>
      <c r="H72" s="20"/>
    </row>
    <row r="73" spans="1:8" ht="16.05" customHeight="1" x14ac:dyDescent="0.3">
      <c r="B73" s="7" t="s">
        <v>180</v>
      </c>
      <c r="C73" s="12"/>
      <c r="D73" s="29"/>
      <c r="H73" s="20"/>
    </row>
    <row r="74" spans="1:8" ht="16.05" customHeight="1" x14ac:dyDescent="0.3">
      <c r="B74" s="3" t="s">
        <v>58</v>
      </c>
      <c r="C74" s="24" t="s">
        <v>181</v>
      </c>
      <c r="D74" s="24" t="s">
        <v>182</v>
      </c>
      <c r="E74" s="24" t="s">
        <v>183</v>
      </c>
      <c r="F74" s="24" t="s">
        <v>184</v>
      </c>
      <c r="G74" s="20"/>
      <c r="H74" s="20"/>
    </row>
    <row r="75" spans="1:8" ht="16.05" customHeight="1" x14ac:dyDescent="0.3">
      <c r="B75" s="31" t="s">
        <v>34</v>
      </c>
      <c r="C75" s="32">
        <v>7.0000000000000007E-2</v>
      </c>
      <c r="D75" s="32">
        <v>0.06</v>
      </c>
      <c r="E75" s="32">
        <v>0.05</v>
      </c>
      <c r="F75" s="32">
        <v>0.04</v>
      </c>
      <c r="G75" s="20"/>
      <c r="H75" s="20"/>
    </row>
    <row r="76" spans="1:8" ht="16.05" customHeight="1" x14ac:dyDescent="0.3">
      <c r="B76" s="31" t="s">
        <v>185</v>
      </c>
      <c r="C76" s="33">
        <v>10</v>
      </c>
      <c r="D76" s="33">
        <v>8</v>
      </c>
      <c r="E76" s="33">
        <v>5</v>
      </c>
      <c r="F76" s="33">
        <v>4</v>
      </c>
      <c r="G76" s="20"/>
      <c r="H76" s="20"/>
    </row>
    <row r="77" spans="1:8" ht="16.05" customHeight="1" x14ac:dyDescent="0.3">
      <c r="B77" s="31" t="s">
        <v>41</v>
      </c>
      <c r="C77" s="34" t="s">
        <v>59</v>
      </c>
      <c r="D77" s="34" t="s">
        <v>59</v>
      </c>
      <c r="E77" s="34" t="s">
        <v>59</v>
      </c>
      <c r="F77" s="34" t="s">
        <v>59</v>
      </c>
      <c r="G77" s="20"/>
      <c r="H77" s="20"/>
    </row>
    <row r="78" spans="1:8" ht="16.05" customHeight="1" x14ac:dyDescent="0.3">
      <c r="B78" s="35" t="s">
        <v>186</v>
      </c>
      <c r="C78" s="12"/>
      <c r="D78" s="12"/>
      <c r="E78" s="12"/>
      <c r="F78" s="12"/>
      <c r="G78" s="20"/>
      <c r="H78" s="20"/>
    </row>
    <row r="79" spans="1:8" ht="16.05" customHeight="1" x14ac:dyDescent="0.3">
      <c r="B79" s="3" t="s">
        <v>187</v>
      </c>
      <c r="D79" s="20"/>
      <c r="E79" s="20"/>
      <c r="F79" s="20"/>
      <c r="G79" s="20"/>
      <c r="H79" s="20"/>
    </row>
    <row r="80" spans="1:8" ht="16.05" customHeight="1" x14ac:dyDescent="0.3">
      <c r="A80" s="119" t="s">
        <v>154</v>
      </c>
      <c r="B80" s="12" t="s">
        <v>49</v>
      </c>
      <c r="C80" s="36">
        <v>105000</v>
      </c>
      <c r="D80" s="37" t="s">
        <v>426</v>
      </c>
      <c r="E80" s="20"/>
      <c r="F80" s="20"/>
      <c r="G80" s="20"/>
      <c r="H80" s="20"/>
    </row>
    <row r="81" spans="1:8" ht="16.05" customHeight="1" x14ac:dyDescent="0.3">
      <c r="A81" s="119" t="s">
        <v>155</v>
      </c>
      <c r="B81" s="12" t="s">
        <v>200</v>
      </c>
      <c r="C81" s="36">
        <v>12000</v>
      </c>
      <c r="D81" s="20"/>
      <c r="E81" s="20"/>
      <c r="F81" s="20"/>
      <c r="G81" s="20"/>
      <c r="H81" s="20"/>
    </row>
    <row r="82" spans="1:8" ht="16.05" customHeight="1" x14ac:dyDescent="0.3">
      <c r="A82" s="119" t="s">
        <v>156</v>
      </c>
      <c r="B82" s="12" t="s">
        <v>201</v>
      </c>
      <c r="C82" s="36">
        <v>80000</v>
      </c>
      <c r="D82" s="20"/>
      <c r="E82" s="20"/>
      <c r="F82" s="20"/>
      <c r="G82" s="20"/>
      <c r="H82" s="20"/>
    </row>
    <row r="83" spans="1:8" ht="16.05" customHeight="1" x14ac:dyDescent="0.3">
      <c r="A83" s="119" t="s">
        <v>150</v>
      </c>
      <c r="B83" s="12" t="s">
        <v>140</v>
      </c>
      <c r="C83" s="36">
        <v>5500</v>
      </c>
      <c r="D83" s="20"/>
      <c r="E83" s="20"/>
      <c r="F83" s="20"/>
      <c r="G83" s="20"/>
      <c r="H83" s="20"/>
    </row>
    <row r="84" spans="1:8" ht="16.05" customHeight="1" x14ac:dyDescent="0.3">
      <c r="A84" s="119" t="s">
        <v>213</v>
      </c>
      <c r="B84" s="12" t="s">
        <v>27</v>
      </c>
      <c r="C84" s="36">
        <v>17000</v>
      </c>
      <c r="D84" s="20"/>
      <c r="E84" s="20"/>
      <c r="F84" s="20"/>
      <c r="G84" s="20"/>
      <c r="H84" s="20"/>
    </row>
    <row r="85" spans="1:8" ht="16.05" customHeight="1" x14ac:dyDescent="0.3">
      <c r="A85" s="119" t="s">
        <v>214</v>
      </c>
      <c r="B85" s="12" t="s">
        <v>202</v>
      </c>
      <c r="C85" s="36">
        <v>37000</v>
      </c>
      <c r="D85" s="20"/>
      <c r="E85" s="20"/>
      <c r="F85" s="20"/>
      <c r="G85" s="20"/>
      <c r="H85" s="20"/>
    </row>
    <row r="86" spans="1:8" ht="16.05" customHeight="1" x14ac:dyDescent="0.3">
      <c r="A86" s="119" t="s">
        <v>151</v>
      </c>
      <c r="B86" s="12" t="s">
        <v>141</v>
      </c>
      <c r="C86" s="36">
        <v>5300</v>
      </c>
      <c r="D86" s="20"/>
      <c r="E86" s="20"/>
      <c r="F86" s="20"/>
      <c r="G86" s="20"/>
      <c r="H86" s="20"/>
    </row>
    <row r="87" spans="1:8" ht="16.05" customHeight="1" x14ac:dyDescent="0.3">
      <c r="A87" s="119" t="s">
        <v>215</v>
      </c>
      <c r="B87" s="12" t="s">
        <v>203</v>
      </c>
      <c r="C87" s="36">
        <v>25100</v>
      </c>
      <c r="D87" s="20"/>
      <c r="E87" s="20"/>
      <c r="F87" s="20"/>
      <c r="G87" s="20"/>
      <c r="H87" s="20"/>
    </row>
    <row r="88" spans="1:8" ht="16.05" customHeight="1" x14ac:dyDescent="0.3">
      <c r="A88" s="119" t="s">
        <v>157</v>
      </c>
      <c r="B88" s="12" t="s">
        <v>61</v>
      </c>
      <c r="C88" s="36">
        <v>-100</v>
      </c>
      <c r="D88" s="20"/>
      <c r="E88" s="20"/>
      <c r="F88" s="20"/>
      <c r="G88" s="20"/>
      <c r="H88" s="20"/>
    </row>
    <row r="89" spans="1:8" ht="16.05" customHeight="1" x14ac:dyDescent="0.3">
      <c r="A89" s="119" t="s">
        <v>149</v>
      </c>
      <c r="B89" s="12" t="s">
        <v>139</v>
      </c>
      <c r="C89" s="36">
        <v>0</v>
      </c>
      <c r="D89" s="20"/>
      <c r="E89" s="20"/>
      <c r="F89" s="20"/>
      <c r="G89" s="20"/>
      <c r="H89" s="20"/>
    </row>
    <row r="90" spans="1:8" ht="16.05" customHeight="1" x14ac:dyDescent="0.3">
      <c r="A90" s="119" t="s">
        <v>216</v>
      </c>
      <c r="B90" s="12" t="s">
        <v>37</v>
      </c>
      <c r="C90" s="36">
        <v>-40000</v>
      </c>
      <c r="D90" s="20"/>
      <c r="E90" s="20"/>
      <c r="F90" s="20"/>
      <c r="G90" s="20"/>
      <c r="H90" s="20"/>
    </row>
    <row r="91" spans="1:8" ht="16.05" customHeight="1" x14ac:dyDescent="0.3">
      <c r="A91" s="119" t="s">
        <v>158</v>
      </c>
      <c r="B91" s="12" t="s">
        <v>204</v>
      </c>
      <c r="C91" s="36">
        <v>-120000</v>
      </c>
      <c r="D91" s="37" t="s">
        <v>426</v>
      </c>
      <c r="E91" s="20"/>
      <c r="F91" s="20"/>
      <c r="G91" s="20"/>
      <c r="H91" s="20"/>
    </row>
    <row r="92" spans="1:8" ht="16.05" customHeight="1" x14ac:dyDescent="0.3">
      <c r="A92" s="119" t="s">
        <v>160</v>
      </c>
      <c r="B92" s="12" t="s">
        <v>205</v>
      </c>
      <c r="C92" s="36">
        <v>-50000</v>
      </c>
      <c r="D92" s="37" t="s">
        <v>426</v>
      </c>
      <c r="E92" s="20"/>
      <c r="F92" s="20"/>
      <c r="G92" s="20"/>
      <c r="H92" s="20"/>
    </row>
    <row r="93" spans="1:8" ht="16.05" customHeight="1" x14ac:dyDescent="0.3">
      <c r="A93" s="119" t="s">
        <v>162</v>
      </c>
      <c r="B93" s="12" t="s">
        <v>206</v>
      </c>
      <c r="C93" s="36">
        <v>0</v>
      </c>
      <c r="D93" s="37" t="s">
        <v>426</v>
      </c>
      <c r="E93" s="20"/>
      <c r="F93" s="20"/>
      <c r="G93" s="20"/>
      <c r="H93" s="20"/>
    </row>
    <row r="94" spans="1:8" ht="16.05" customHeight="1" x14ac:dyDescent="0.3">
      <c r="A94" s="119" t="s">
        <v>164</v>
      </c>
      <c r="B94" s="12" t="s">
        <v>207</v>
      </c>
      <c r="C94" s="36">
        <v>-42500</v>
      </c>
      <c r="D94" s="37" t="s">
        <v>426</v>
      </c>
      <c r="E94" s="20"/>
      <c r="F94" s="20"/>
      <c r="G94" s="20"/>
      <c r="H94" s="20"/>
    </row>
    <row r="95" spans="1:8" ht="16.05" customHeight="1" x14ac:dyDescent="0.3">
      <c r="A95" s="119" t="s">
        <v>217</v>
      </c>
      <c r="B95" s="12" t="s">
        <v>208</v>
      </c>
      <c r="C95" s="36">
        <v>0</v>
      </c>
      <c r="D95" s="20"/>
      <c r="E95" s="20"/>
      <c r="F95" s="20"/>
      <c r="G95" s="20"/>
      <c r="H95" s="20"/>
    </row>
    <row r="96" spans="1:8" ht="16.05" customHeight="1" x14ac:dyDescent="0.3">
      <c r="A96" s="119" t="s">
        <v>218</v>
      </c>
      <c r="B96" s="12" t="s">
        <v>209</v>
      </c>
      <c r="C96" s="36">
        <v>-13000</v>
      </c>
      <c r="D96" s="20"/>
      <c r="E96" s="20"/>
      <c r="F96" s="20"/>
      <c r="G96" s="20"/>
      <c r="H96" s="20"/>
    </row>
    <row r="97" spans="1:8" ht="16.05" customHeight="1" x14ac:dyDescent="0.3">
      <c r="A97" s="119" t="s">
        <v>219</v>
      </c>
      <c r="B97" s="12" t="s">
        <v>172</v>
      </c>
      <c r="C97" s="36">
        <v>-1600</v>
      </c>
      <c r="D97" s="20"/>
      <c r="E97" s="20"/>
      <c r="F97" s="20"/>
      <c r="G97" s="20"/>
      <c r="H97" s="20"/>
    </row>
    <row r="98" spans="1:8" ht="16.05" customHeight="1" x14ac:dyDescent="0.3">
      <c r="A98" s="119" t="s">
        <v>119</v>
      </c>
      <c r="B98" s="38" t="s">
        <v>210</v>
      </c>
      <c r="C98" s="36">
        <v>-2000</v>
      </c>
      <c r="D98" s="20"/>
      <c r="E98" s="20"/>
      <c r="F98" s="20"/>
      <c r="G98" s="20"/>
      <c r="H98" s="20"/>
    </row>
    <row r="99" spans="1:8" ht="16.05" customHeight="1" x14ac:dyDescent="0.3">
      <c r="A99" s="119" t="s">
        <v>152</v>
      </c>
      <c r="B99" s="38" t="s">
        <v>211</v>
      </c>
      <c r="C99" s="36">
        <v>-5500</v>
      </c>
      <c r="D99" s="20"/>
      <c r="E99" s="20"/>
      <c r="F99" s="20"/>
      <c r="G99" s="20"/>
      <c r="H99" s="20"/>
    </row>
    <row r="100" spans="1:8" ht="16.05" customHeight="1" x14ac:dyDescent="0.3">
      <c r="A100" s="119" t="s">
        <v>136</v>
      </c>
      <c r="B100" s="12" t="s">
        <v>212</v>
      </c>
      <c r="C100" s="36">
        <v>-8000</v>
      </c>
      <c r="D100" s="20"/>
      <c r="E100" s="20"/>
      <c r="F100" s="20"/>
      <c r="G100" s="20"/>
      <c r="H100" s="20"/>
    </row>
    <row r="101" spans="1:8" ht="16.05" customHeight="1" x14ac:dyDescent="0.3">
      <c r="A101" s="119" t="s">
        <v>240</v>
      </c>
      <c r="B101" s="12" t="s">
        <v>246</v>
      </c>
      <c r="C101" s="36">
        <v>0</v>
      </c>
      <c r="D101" s="20"/>
      <c r="E101" s="20"/>
      <c r="F101" s="20"/>
      <c r="G101" s="20"/>
      <c r="H101" s="20"/>
    </row>
    <row r="102" spans="1:8" ht="16.05" customHeight="1" x14ac:dyDescent="0.3">
      <c r="A102" s="119" t="s">
        <v>153</v>
      </c>
      <c r="B102" s="12" t="s">
        <v>143</v>
      </c>
      <c r="C102" s="36">
        <v>-4200</v>
      </c>
      <c r="D102" s="20"/>
      <c r="E102" s="20"/>
      <c r="F102" s="20"/>
      <c r="G102" s="20"/>
      <c r="H102" s="20"/>
    </row>
    <row r="103" spans="1:8" ht="16.05" customHeight="1" x14ac:dyDescent="0.25">
      <c r="A103" s="122"/>
      <c r="B103" s="3" t="s">
        <v>241</v>
      </c>
      <c r="C103" s="12"/>
      <c r="D103" s="12"/>
      <c r="E103" s="12"/>
      <c r="F103" s="12"/>
      <c r="G103" s="12"/>
      <c r="H103" s="20"/>
    </row>
    <row r="104" spans="1:8" ht="16.05" customHeight="1" x14ac:dyDescent="0.3">
      <c r="A104" s="121"/>
      <c r="B104" s="6" t="s">
        <v>243</v>
      </c>
      <c r="C104" s="28">
        <v>0</v>
      </c>
      <c r="H104" s="20"/>
    </row>
    <row r="105" spans="1:8" ht="16.05" customHeight="1" x14ac:dyDescent="0.3">
      <c r="A105" s="121"/>
      <c r="B105" s="6" t="s">
        <v>168</v>
      </c>
      <c r="C105" s="27">
        <v>12</v>
      </c>
      <c r="H105" s="20"/>
    </row>
    <row r="106" spans="1:8" ht="16.05" customHeight="1" x14ac:dyDescent="0.3">
      <c r="A106" s="121"/>
      <c r="B106" s="6" t="s">
        <v>169</v>
      </c>
      <c r="C106" s="27">
        <v>3</v>
      </c>
      <c r="D106" s="29">
        <v>3</v>
      </c>
      <c r="H106" s="20"/>
    </row>
    <row r="107" spans="1:8" ht="16.05" customHeight="1" x14ac:dyDescent="0.3">
      <c r="A107" s="121"/>
      <c r="B107" s="6" t="s">
        <v>170</v>
      </c>
      <c r="C107" s="27" t="s">
        <v>244</v>
      </c>
      <c r="D107" s="29">
        <v>1</v>
      </c>
    </row>
    <row r="108" spans="1:8" ht="16.05" customHeight="1" x14ac:dyDescent="0.3">
      <c r="A108" s="121"/>
      <c r="C108" s="12"/>
      <c r="D108" s="12"/>
      <c r="E108" s="12"/>
      <c r="F108" s="12"/>
      <c r="G108" s="12"/>
    </row>
  </sheetData>
  <sheetProtection algorithmName="SHA-512" hashValue="kDg5nqiqwilA5F76KOrk4OzKCqJL/SCDovMdq2aVUyZy9QI0w4u7v/Xz424j+Pas1qgzyvk/fQNmK+/aDMnkgg==" saltValue="ytT3TTTSlv4yLkWRaWgjuA==" spinCount="100000" sheet="1" objects="1" scenarios="1"/>
  <mergeCells count="1">
    <mergeCell ref="C4:E4"/>
  </mergeCells>
  <phoneticPr fontId="3" type="noConversion"/>
  <conditionalFormatting sqref="C79:C102">
    <cfRule type="expression" dxfId="1" priority="2" stopIfTrue="1">
      <formula>ROUND(SUM($C$79:$C$102),0)&lt;&gt;0</formula>
    </cfRule>
  </conditionalFormatting>
  <conditionalFormatting sqref="C91:C94">
    <cfRule type="cellIs" dxfId="0" priority="1" stopIfTrue="1" operator="greaterThan">
      <formula>0</formula>
    </cfRule>
  </conditionalFormatting>
  <dataValidations count="13">
    <dataValidation type="list" allowBlank="1" showInputMessage="1" showErrorMessage="1" errorTitle="Invalid Data" error="Select a valid item from the list box." sqref="C77:F77" xr:uid="{00000000-0002-0000-0400-000000000000}">
      <formula1>"Yes,No"</formula1>
    </dataValidation>
    <dataValidation operator="lessThan" allowBlank="1" showInputMessage="1" showErrorMessage="1" errorTitle="Invalid Input" error="The estimated Creditors balances should be entered as a negative value." sqref="C52 E53:F74 G74:G79 E77:F77 H53:H79 E104:F107" xr:uid="{00000000-0002-0000-0400-000001000000}"/>
    <dataValidation type="decimal" allowBlank="1" showInputMessage="1" showErrorMessage="1" errorTitle="Invalid Data" error="Enter a percentage between -100% and 100%." sqref="D11:G11 D18:G18" xr:uid="{00000000-0002-0000-0400-000002000000}">
      <formula1>-1</formula1>
      <formula2>1</formula2>
    </dataValidation>
    <dataValidation type="date" operator="greaterThan" allowBlank="1" showInputMessage="1" showErrorMessage="1" errorTitle="Invalid Date" error="The start date should be entered in accordance with the regional date settings that are specified in the System Control Panel." sqref="C5" xr:uid="{00000000-0002-0000-0400-000003000000}">
      <formula1>36526</formula1>
    </dataValidation>
    <dataValidation type="decimal" allowBlank="1" showInputMessage="1" showErrorMessage="1" errorTitle="Invalid Data" error="Enter a percentage that is between 0% and 100%." sqref="C60:C63" xr:uid="{00000000-0002-0000-0400-000004000000}">
      <formula1>0</formula1>
      <formula2>1</formula2>
    </dataValidation>
    <dataValidation type="whole" allowBlank="1" showInputMessage="1" showErrorMessage="1" errorTitle="Invalid Data" error="Enter a valid integer value between 1 and 12." sqref="C64:C65 C70:C71 C55:C56 C105:C106" xr:uid="{00000000-0002-0000-0400-000005000000}">
      <formula1>1</formula1>
      <formula2>12</formula2>
    </dataValidation>
    <dataValidation type="list" allowBlank="1" showInputMessage="1" showErrorMessage="1" errorTitle="Invalid Data" error="Select a valid item from the list box." sqref="C57 C66 C72" xr:uid="{00000000-0002-0000-0400-000006000000}">
      <formula1>"Current,Subsequent"</formula1>
    </dataValidation>
    <dataValidation type="decimal" operator="greaterThanOrEqual" allowBlank="1" showInputMessage="1" showErrorMessage="1" errorTitle="Invalid Data" error="The assessed loss needs to be entered as a positive value." sqref="C69" xr:uid="{00000000-0002-0000-0400-000007000000}">
      <formula1>0</formula1>
    </dataValidation>
    <dataValidation type="decimal" allowBlank="1" showInputMessage="1" showErrorMessage="1" errorTitle="Invalid Data" error="Enter an income tax percentage that is between 0% and 100%." sqref="C68 C54 C104" xr:uid="{00000000-0002-0000-0400-000008000000}">
      <formula1>0</formula1>
      <formula2>1</formula2>
    </dataValidation>
    <dataValidation type="decimal" allowBlank="1" showInputMessage="1" showErrorMessage="1" errorTitle="Invalid Input" error="Enter an interest rate percentage that is between 0% and 100%." sqref="E75:F75" xr:uid="{00000000-0002-0000-0400-000009000000}">
      <formula1>0</formula1>
      <formula2>1</formula2>
    </dataValidation>
    <dataValidation type="decimal" allowBlank="1" showInputMessage="1" showErrorMessage="1" errorTitle="Invalid Repayment Term" error="The repayment term must be between 0 and 30 years." sqref="C76:F76" xr:uid="{00000000-0002-0000-0400-00000A000000}">
      <formula1>0</formula1>
      <formula2>30</formula2>
    </dataValidation>
    <dataValidation type="decimal" allowBlank="1" showInputMessage="1" showErrorMessage="1" errorTitle="Invalid Data" error="Enter an interest rate percentage that is between 0% and 100%." sqref="C75:F75" xr:uid="{00000000-0002-0000-0400-00000B000000}">
      <formula1>0</formula1>
      <formula2>1</formula2>
    </dataValidation>
    <dataValidation type="list" allowBlank="1" showInputMessage="1" showErrorMessage="1" errorTitle="Invalid Data" error="Select a valid item from the list box." sqref="C107" xr:uid="{00000000-0002-0000-0400-00000C000000}">
      <formula1>"Cash,Next,Subsequent"</formula1>
    </dataValidation>
  </dataValidations>
  <printOptions horizontalCentered="1"/>
  <pageMargins left="0.59055118110236227" right="0.59055118110236227" top="0.59055118110236227" bottom="0.59055118110236227" header="0.39370078740157483" footer="0.39370078740157483"/>
  <pageSetup paperSize="9" scale="75" fitToHeight="2" orientation="portrait" r:id="rId1"/>
  <headerFooter alignWithMargins="0">
    <oddFooter>&amp;C&amp;9Page &amp;P of &amp;N</oddFooter>
  </headerFooter>
  <rowBreaks count="1" manualBreakCount="1">
    <brk id="6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91"/>
  <sheetViews>
    <sheetView zoomScale="95" workbookViewId="0">
      <pane ySplit="4" topLeftCell="A5" activePane="bottomLeft" state="frozen"/>
      <selection pane="bottomLeft" activeCell="B4" sqref="B4"/>
    </sheetView>
  </sheetViews>
  <sheetFormatPr defaultColWidth="9.109375" defaultRowHeight="16.05" customHeight="1" x14ac:dyDescent="0.3"/>
  <cols>
    <col min="1" max="1" width="5.6640625" style="118" customWidth="1"/>
    <col min="2" max="2" width="39.6640625" style="6" customWidth="1"/>
    <col min="3" max="7" width="15.6640625" style="17" customWidth="1"/>
    <col min="8" max="19" width="15.6640625" style="12" customWidth="1"/>
    <col min="20" max="16384" width="9.109375" style="12"/>
  </cols>
  <sheetData>
    <row r="1" spans="1:7" ht="16.05" customHeight="1" x14ac:dyDescent="0.3">
      <c r="B1" s="117" t="s">
        <v>425</v>
      </c>
    </row>
    <row r="2" spans="1:7" ht="16.05" customHeight="1" x14ac:dyDescent="0.3">
      <c r="B2" s="7" t="s">
        <v>64</v>
      </c>
      <c r="G2" s="39"/>
    </row>
    <row r="3" spans="1:7" ht="16.05" customHeight="1" x14ac:dyDescent="0.3">
      <c r="B3" s="8" t="s">
        <v>424</v>
      </c>
    </row>
    <row r="4" spans="1:7" s="43" customFormat="1" ht="18" customHeight="1" x14ac:dyDescent="0.25">
      <c r="A4" s="123"/>
      <c r="B4" s="40"/>
      <c r="C4" s="41">
        <v>45016</v>
      </c>
      <c r="D4" s="42">
        <v>45382</v>
      </c>
      <c r="E4" s="42">
        <v>45747</v>
      </c>
      <c r="F4" s="42">
        <v>46112</v>
      </c>
      <c r="G4" s="42">
        <v>46477</v>
      </c>
    </row>
    <row r="5" spans="1:7" ht="16.05" customHeight="1" x14ac:dyDescent="0.3">
      <c r="A5" s="124" t="s">
        <v>101</v>
      </c>
      <c r="B5" s="44" t="s">
        <v>102</v>
      </c>
      <c r="C5" s="45">
        <v>366230</v>
      </c>
      <c r="D5" s="46">
        <v>395528.4</v>
      </c>
      <c r="E5" s="46">
        <v>427170.67200000008</v>
      </c>
      <c r="F5" s="46">
        <v>469887.73920000013</v>
      </c>
      <c r="G5" s="46">
        <v>516876.51312000019</v>
      </c>
    </row>
    <row r="6" spans="1:7" ht="16.05" customHeight="1" x14ac:dyDescent="0.3">
      <c r="A6" s="124" t="s">
        <v>101</v>
      </c>
      <c r="B6" s="44" t="s">
        <v>103</v>
      </c>
      <c r="C6" s="47">
        <v>153510</v>
      </c>
      <c r="D6" s="48">
        <v>165790.80000000002</v>
      </c>
      <c r="E6" s="48">
        <v>179054.06400000004</v>
      </c>
      <c r="F6" s="48">
        <v>196959.47040000005</v>
      </c>
      <c r="G6" s="48">
        <v>216655.41744000008</v>
      </c>
    </row>
    <row r="7" spans="1:7" s="9" customFormat="1" ht="16.05" customHeight="1" thickBot="1" x14ac:dyDescent="0.35">
      <c r="A7" s="118"/>
      <c r="B7" s="49" t="s">
        <v>104</v>
      </c>
      <c r="C7" s="50">
        <v>519740</v>
      </c>
      <c r="D7" s="50">
        <v>561319.20000000007</v>
      </c>
      <c r="E7" s="50">
        <v>606224.73600000015</v>
      </c>
      <c r="F7" s="50">
        <v>666847.20960000018</v>
      </c>
      <c r="G7" s="50">
        <v>733531.93056000024</v>
      </c>
    </row>
    <row r="8" spans="1:7" s="17" customFormat="1" ht="16.05" customHeight="1" x14ac:dyDescent="0.3">
      <c r="A8" s="125" t="s">
        <v>101</v>
      </c>
      <c r="B8" s="17" t="s">
        <v>105</v>
      </c>
      <c r="C8" s="48">
        <v>236223</v>
      </c>
      <c r="D8" s="48">
        <v>245227.60800000001</v>
      </c>
      <c r="E8" s="48">
        <v>256302.40320000003</v>
      </c>
      <c r="F8" s="48">
        <v>281932.64352000004</v>
      </c>
      <c r="G8" s="48">
        <v>310125.90787200013</v>
      </c>
    </row>
    <row r="9" spans="1:7" s="17" customFormat="1" ht="16.05" customHeight="1" x14ac:dyDescent="0.3">
      <c r="A9" s="125" t="s">
        <v>106</v>
      </c>
      <c r="B9" s="17" t="s">
        <v>107</v>
      </c>
      <c r="C9" s="48">
        <v>0</v>
      </c>
      <c r="D9" s="48">
        <v>0</v>
      </c>
      <c r="E9" s="48">
        <v>0</v>
      </c>
      <c r="F9" s="48">
        <v>0</v>
      </c>
      <c r="G9" s="48">
        <v>0</v>
      </c>
    </row>
    <row r="10" spans="1:7" ht="16.05" customHeight="1" thickBot="1" x14ac:dyDescent="0.35">
      <c r="A10" s="126"/>
      <c r="B10" s="4" t="s">
        <v>108</v>
      </c>
      <c r="C10" s="51">
        <v>236223</v>
      </c>
      <c r="D10" s="51">
        <v>245227.60800000001</v>
      </c>
      <c r="E10" s="51">
        <v>256302.40320000003</v>
      </c>
      <c r="F10" s="51">
        <v>281932.64352000004</v>
      </c>
      <c r="G10" s="51">
        <v>310125.90787200013</v>
      </c>
    </row>
    <row r="11" spans="1:7" s="17" customFormat="1" ht="16.05" customHeight="1" x14ac:dyDescent="0.3">
      <c r="A11" s="125"/>
      <c r="B11" s="17" t="s">
        <v>105</v>
      </c>
      <c r="C11" s="17">
        <v>130007.00000000001</v>
      </c>
      <c r="D11" s="17">
        <v>150300.79200000002</v>
      </c>
      <c r="E11" s="17">
        <v>170868.26880000005</v>
      </c>
      <c r="F11" s="17">
        <v>187955.09568000006</v>
      </c>
      <c r="G11" s="17">
        <v>206750.60524800009</v>
      </c>
    </row>
    <row r="12" spans="1:7" s="17" customFormat="1" ht="16.05" customHeight="1" x14ac:dyDescent="0.3">
      <c r="A12" s="125"/>
      <c r="B12" s="17" t="s">
        <v>107</v>
      </c>
      <c r="C12" s="48">
        <v>153510</v>
      </c>
      <c r="D12" s="48">
        <v>165790.80000000002</v>
      </c>
      <c r="E12" s="48">
        <v>179054.06400000004</v>
      </c>
      <c r="F12" s="48">
        <v>196959.47040000005</v>
      </c>
      <c r="G12" s="48">
        <v>216655.41744000008</v>
      </c>
    </row>
    <row r="13" spans="1:7" ht="16.05" customHeight="1" thickBot="1" x14ac:dyDescent="0.35">
      <c r="A13" s="126"/>
      <c r="B13" s="4" t="s">
        <v>109</v>
      </c>
      <c r="C13" s="51">
        <v>283517</v>
      </c>
      <c r="D13" s="51">
        <v>316091.59200000006</v>
      </c>
      <c r="E13" s="51">
        <v>349922.33280000009</v>
      </c>
      <c r="F13" s="51">
        <v>384914.56608000014</v>
      </c>
      <c r="G13" s="51">
        <v>423406.02268800017</v>
      </c>
    </row>
    <row r="14" spans="1:7" s="54" customFormat="1" ht="16.05" customHeight="1" x14ac:dyDescent="0.25">
      <c r="A14" s="127"/>
      <c r="B14" s="52" t="s">
        <v>105</v>
      </c>
      <c r="C14" s="53">
        <v>0.35498730306091802</v>
      </c>
      <c r="D14" s="53">
        <v>0.38</v>
      </c>
      <c r="E14" s="53">
        <v>0.4</v>
      </c>
      <c r="F14" s="53">
        <v>0.4</v>
      </c>
      <c r="G14" s="53">
        <v>0.4</v>
      </c>
    </row>
    <row r="15" spans="1:7" s="54" customFormat="1" ht="16.05" customHeight="1" x14ac:dyDescent="0.25">
      <c r="A15" s="127"/>
      <c r="B15" s="52" t="s">
        <v>107</v>
      </c>
      <c r="C15" s="54">
        <v>1</v>
      </c>
      <c r="D15" s="54">
        <v>1</v>
      </c>
      <c r="E15" s="54">
        <v>1</v>
      </c>
      <c r="F15" s="54">
        <v>1</v>
      </c>
      <c r="G15" s="54">
        <v>1</v>
      </c>
    </row>
    <row r="16" spans="1:7" s="57" customFormat="1" ht="16.05" customHeight="1" thickBot="1" x14ac:dyDescent="0.3">
      <c r="A16" s="128"/>
      <c r="B16" s="55" t="s">
        <v>4</v>
      </c>
      <c r="C16" s="56">
        <v>0.54549774887443725</v>
      </c>
      <c r="D16" s="56">
        <v>0.56312271520375579</v>
      </c>
      <c r="E16" s="56">
        <v>0.57721553084234423</v>
      </c>
      <c r="F16" s="56">
        <v>0.57721553084234434</v>
      </c>
      <c r="G16" s="56">
        <v>0.57721553084234434</v>
      </c>
    </row>
    <row r="17" spans="1:7" ht="16.05" customHeight="1" x14ac:dyDescent="0.3">
      <c r="A17" s="124"/>
      <c r="B17" s="6" t="s">
        <v>239</v>
      </c>
      <c r="C17" s="48">
        <v>6000</v>
      </c>
      <c r="D17" s="48">
        <v>6480</v>
      </c>
      <c r="E17" s="48">
        <v>6998.4000000000005</v>
      </c>
      <c r="F17" s="48">
        <v>7698.2400000000016</v>
      </c>
      <c r="G17" s="48">
        <v>8468.0640000000021</v>
      </c>
    </row>
    <row r="18" spans="1:7" ht="16.05" customHeight="1" x14ac:dyDescent="0.3">
      <c r="B18" s="3" t="s">
        <v>92</v>
      </c>
      <c r="C18" s="48"/>
      <c r="D18" s="48"/>
      <c r="E18" s="48"/>
      <c r="F18" s="48"/>
      <c r="G18" s="48"/>
    </row>
    <row r="19" spans="1:7" ht="16.05" customHeight="1" x14ac:dyDescent="0.3">
      <c r="A19" s="124" t="s">
        <v>101</v>
      </c>
      <c r="B19" s="6" t="s">
        <v>5</v>
      </c>
      <c r="C19" s="48">
        <v>2400</v>
      </c>
      <c r="D19" s="48">
        <v>2544</v>
      </c>
      <c r="E19" s="48">
        <v>2696.6400000000003</v>
      </c>
      <c r="F19" s="48">
        <v>2858.4384000000005</v>
      </c>
      <c r="G19" s="48">
        <v>3029.9447040000005</v>
      </c>
    </row>
    <row r="20" spans="1:7" ht="16.05" customHeight="1" x14ac:dyDescent="0.3">
      <c r="A20" s="124" t="s">
        <v>101</v>
      </c>
      <c r="B20" s="6" t="s">
        <v>17</v>
      </c>
      <c r="C20" s="48">
        <v>13100</v>
      </c>
      <c r="D20" s="48">
        <v>13886</v>
      </c>
      <c r="E20" s="48">
        <v>14719.16</v>
      </c>
      <c r="F20" s="48">
        <v>15602.309600000001</v>
      </c>
      <c r="G20" s="48">
        <v>16538.448176000002</v>
      </c>
    </row>
    <row r="21" spans="1:7" ht="16.05" customHeight="1" x14ac:dyDescent="0.3">
      <c r="A21" s="124" t="s">
        <v>106</v>
      </c>
      <c r="B21" s="6" t="s">
        <v>6</v>
      </c>
      <c r="C21" s="48">
        <v>300</v>
      </c>
      <c r="D21" s="48">
        <v>318</v>
      </c>
      <c r="E21" s="48">
        <v>337.08000000000004</v>
      </c>
      <c r="F21" s="48">
        <v>357.30480000000006</v>
      </c>
      <c r="G21" s="48">
        <v>378.74308800000006</v>
      </c>
    </row>
    <row r="22" spans="1:7" ht="16.05" customHeight="1" x14ac:dyDescent="0.3">
      <c r="A22" s="124" t="s">
        <v>106</v>
      </c>
      <c r="B22" s="6" t="s">
        <v>18</v>
      </c>
      <c r="C22" s="48">
        <v>942</v>
      </c>
      <c r="D22" s="48">
        <v>998.5200000000001</v>
      </c>
      <c r="E22" s="48">
        <v>1058.4312000000002</v>
      </c>
      <c r="F22" s="48">
        <v>1121.9370720000004</v>
      </c>
      <c r="G22" s="48">
        <v>1189.2532963200006</v>
      </c>
    </row>
    <row r="23" spans="1:7" ht="16.05" customHeight="1" x14ac:dyDescent="0.3">
      <c r="A23" s="124" t="s">
        <v>106</v>
      </c>
      <c r="B23" s="6" t="s">
        <v>7</v>
      </c>
      <c r="C23" s="48">
        <v>800</v>
      </c>
      <c r="D23" s="48">
        <v>848</v>
      </c>
      <c r="E23" s="48">
        <v>898.88</v>
      </c>
      <c r="F23" s="48">
        <v>952.81280000000004</v>
      </c>
      <c r="G23" s="48">
        <v>1009.981568</v>
      </c>
    </row>
    <row r="24" spans="1:7" ht="16.05" customHeight="1" x14ac:dyDescent="0.3">
      <c r="A24" s="124" t="s">
        <v>106</v>
      </c>
      <c r="B24" s="6" t="s">
        <v>24</v>
      </c>
      <c r="C24" s="48">
        <v>528.9</v>
      </c>
      <c r="D24" s="48">
        <v>560.63400000000001</v>
      </c>
      <c r="E24" s="48">
        <v>594.27204000000006</v>
      </c>
      <c r="F24" s="48">
        <v>629.92836240000008</v>
      </c>
      <c r="G24" s="48">
        <v>667.72406414400007</v>
      </c>
    </row>
    <row r="25" spans="1:7" ht="16.05" customHeight="1" x14ac:dyDescent="0.3">
      <c r="A25" s="124" t="s">
        <v>106</v>
      </c>
      <c r="B25" s="6" t="s">
        <v>9</v>
      </c>
      <c r="C25" s="48">
        <v>1340</v>
      </c>
      <c r="D25" s="48">
        <v>1420.4</v>
      </c>
      <c r="E25" s="48">
        <v>1505.6240000000003</v>
      </c>
      <c r="F25" s="48">
        <v>1595.9614400000003</v>
      </c>
      <c r="G25" s="48">
        <v>1691.7191264000003</v>
      </c>
    </row>
    <row r="26" spans="1:7" ht="16.05" customHeight="1" x14ac:dyDescent="0.3">
      <c r="A26" s="124" t="s">
        <v>106</v>
      </c>
      <c r="B26" s="6" t="s">
        <v>10</v>
      </c>
      <c r="C26" s="48">
        <v>1200</v>
      </c>
      <c r="D26" s="48">
        <v>1272</v>
      </c>
      <c r="E26" s="48">
        <v>1348.3200000000002</v>
      </c>
      <c r="F26" s="48">
        <v>1429.2192000000002</v>
      </c>
      <c r="G26" s="48">
        <v>1514.9723520000002</v>
      </c>
    </row>
    <row r="27" spans="1:7" ht="16.05" customHeight="1" x14ac:dyDescent="0.3">
      <c r="A27" s="124" t="s">
        <v>101</v>
      </c>
      <c r="B27" s="6" t="s">
        <v>22</v>
      </c>
      <c r="C27" s="48">
        <v>1800</v>
      </c>
      <c r="D27" s="48">
        <v>1908</v>
      </c>
      <c r="E27" s="48">
        <v>2022.48</v>
      </c>
      <c r="F27" s="48">
        <v>2143.8288000000002</v>
      </c>
      <c r="G27" s="48">
        <v>2272.4585280000006</v>
      </c>
    </row>
    <row r="28" spans="1:7" ht="16.05" customHeight="1" x14ac:dyDescent="0.3">
      <c r="A28" s="124" t="s">
        <v>106</v>
      </c>
      <c r="B28" s="6" t="s">
        <v>11</v>
      </c>
      <c r="C28" s="48">
        <v>2580</v>
      </c>
      <c r="D28" s="48">
        <v>2734.8</v>
      </c>
      <c r="E28" s="48">
        <v>2898.8880000000004</v>
      </c>
      <c r="F28" s="48">
        <v>3072.8212800000006</v>
      </c>
      <c r="G28" s="48">
        <v>3257.1905568000006</v>
      </c>
    </row>
    <row r="29" spans="1:7" ht="16.05" customHeight="1" x14ac:dyDescent="0.3">
      <c r="A29" s="124" t="s">
        <v>101</v>
      </c>
      <c r="B29" s="6" t="s">
        <v>25</v>
      </c>
      <c r="C29" s="48">
        <v>7400</v>
      </c>
      <c r="D29" s="48">
        <v>7844</v>
      </c>
      <c r="E29" s="48">
        <v>8314.6400000000012</v>
      </c>
      <c r="F29" s="48">
        <v>8813.5184000000027</v>
      </c>
      <c r="G29" s="48">
        <v>9342.329504000003</v>
      </c>
    </row>
    <row r="30" spans="1:7" ht="16.05" customHeight="1" x14ac:dyDescent="0.3">
      <c r="A30" s="124" t="s">
        <v>106</v>
      </c>
      <c r="B30" s="6" t="s">
        <v>21</v>
      </c>
      <c r="C30" s="48">
        <v>180</v>
      </c>
      <c r="D30" s="48">
        <v>190.8</v>
      </c>
      <c r="E30" s="48">
        <v>202.24800000000002</v>
      </c>
      <c r="F30" s="48">
        <v>214.38288000000003</v>
      </c>
      <c r="G30" s="48">
        <v>227.24585280000005</v>
      </c>
    </row>
    <row r="31" spans="1:7" ht="16.05" customHeight="1" x14ac:dyDescent="0.3">
      <c r="A31" s="124" t="s">
        <v>106</v>
      </c>
      <c r="B31" s="6" t="s">
        <v>20</v>
      </c>
      <c r="C31" s="48">
        <v>120</v>
      </c>
      <c r="D31" s="48">
        <v>127.2</v>
      </c>
      <c r="E31" s="48">
        <v>134.83200000000002</v>
      </c>
      <c r="F31" s="48">
        <v>142.92192000000003</v>
      </c>
      <c r="G31" s="48">
        <v>151.49723520000003</v>
      </c>
    </row>
    <row r="32" spans="1:7" ht="16.05" customHeight="1" x14ac:dyDescent="0.3">
      <c r="A32" s="124" t="s">
        <v>101</v>
      </c>
      <c r="B32" s="6" t="s">
        <v>12</v>
      </c>
      <c r="C32" s="48">
        <v>360</v>
      </c>
      <c r="D32" s="48">
        <v>381.6</v>
      </c>
      <c r="E32" s="48">
        <v>404.49600000000004</v>
      </c>
      <c r="F32" s="48">
        <v>428.76576000000006</v>
      </c>
      <c r="G32" s="48">
        <v>454.4917056000001</v>
      </c>
    </row>
    <row r="33" spans="1:7" ht="16.05" customHeight="1" x14ac:dyDescent="0.3">
      <c r="A33" s="124" t="s">
        <v>101</v>
      </c>
      <c r="B33" s="6" t="s">
        <v>19</v>
      </c>
      <c r="C33" s="48">
        <v>3200</v>
      </c>
      <c r="D33" s="48">
        <v>3392</v>
      </c>
      <c r="E33" s="48">
        <v>3595.52</v>
      </c>
      <c r="F33" s="48">
        <v>3811.2512000000002</v>
      </c>
      <c r="G33" s="48">
        <v>4039.9262720000002</v>
      </c>
    </row>
    <row r="34" spans="1:7" ht="16.05" customHeight="1" x14ac:dyDescent="0.3">
      <c r="A34" s="124" t="s">
        <v>106</v>
      </c>
      <c r="B34" s="6" t="s">
        <v>13</v>
      </c>
      <c r="C34" s="48">
        <v>24400</v>
      </c>
      <c r="D34" s="48">
        <v>25864</v>
      </c>
      <c r="E34" s="48">
        <v>27415.84</v>
      </c>
      <c r="F34" s="48">
        <v>29060.790400000002</v>
      </c>
      <c r="G34" s="48">
        <v>30804.437824000004</v>
      </c>
    </row>
    <row r="35" spans="1:7" ht="16.05" customHeight="1" x14ac:dyDescent="0.3">
      <c r="A35" s="124" t="s">
        <v>106</v>
      </c>
      <c r="B35" s="6" t="s">
        <v>23</v>
      </c>
      <c r="C35" s="48">
        <v>588</v>
      </c>
      <c r="D35" s="48">
        <v>623.28000000000009</v>
      </c>
      <c r="E35" s="48">
        <v>660.67680000000007</v>
      </c>
      <c r="F35" s="48">
        <v>700.31740800000011</v>
      </c>
      <c r="G35" s="48">
        <v>742.33645248000016</v>
      </c>
    </row>
    <row r="36" spans="1:7" ht="16.05" customHeight="1" x14ac:dyDescent="0.3">
      <c r="A36" s="124" t="s">
        <v>101</v>
      </c>
      <c r="B36" s="6" t="s">
        <v>14</v>
      </c>
      <c r="C36" s="48">
        <v>390</v>
      </c>
      <c r="D36" s="48">
        <v>413.40000000000003</v>
      </c>
      <c r="E36" s="48">
        <v>438.20400000000006</v>
      </c>
      <c r="F36" s="48">
        <v>464.49624000000011</v>
      </c>
      <c r="G36" s="48">
        <v>492.36601440000015</v>
      </c>
    </row>
    <row r="37" spans="1:7" ht="16.05" customHeight="1" x14ac:dyDescent="0.3">
      <c r="A37" s="124" t="s">
        <v>106</v>
      </c>
      <c r="B37" s="6" t="s">
        <v>15</v>
      </c>
      <c r="C37" s="48">
        <v>320</v>
      </c>
      <c r="D37" s="48">
        <v>339.20000000000005</v>
      </c>
      <c r="E37" s="48">
        <v>359.55200000000008</v>
      </c>
      <c r="F37" s="48">
        <v>381.12512000000009</v>
      </c>
      <c r="G37" s="48">
        <v>403.99262720000013</v>
      </c>
    </row>
    <row r="38" spans="1:7" ht="16.05" customHeight="1" x14ac:dyDescent="0.3">
      <c r="A38" s="124" t="s">
        <v>101</v>
      </c>
      <c r="B38" s="6" t="s">
        <v>16</v>
      </c>
      <c r="C38" s="48">
        <v>3012</v>
      </c>
      <c r="D38" s="48">
        <v>3192.7200000000003</v>
      </c>
      <c r="E38" s="48">
        <v>3384.2832000000003</v>
      </c>
      <c r="F38" s="48">
        <v>3587.3401920000006</v>
      </c>
      <c r="G38" s="48">
        <v>3802.5806035200007</v>
      </c>
    </row>
    <row r="39" spans="1:7" ht="16.05" customHeight="1" x14ac:dyDescent="0.3">
      <c r="A39" s="124" t="s">
        <v>101</v>
      </c>
      <c r="B39" s="6" t="s">
        <v>26</v>
      </c>
      <c r="C39" s="48">
        <v>1200</v>
      </c>
      <c r="D39" s="48">
        <v>1272</v>
      </c>
      <c r="E39" s="48">
        <v>1348.3200000000002</v>
      </c>
      <c r="F39" s="48">
        <v>1429.2192000000002</v>
      </c>
      <c r="G39" s="48">
        <v>1514.9723520000002</v>
      </c>
    </row>
    <row r="40" spans="1:7" ht="16.05" customHeight="1" x14ac:dyDescent="0.3">
      <c r="A40" s="124" t="s">
        <v>101</v>
      </c>
      <c r="B40" s="6" t="s">
        <v>8</v>
      </c>
      <c r="C40" s="48">
        <v>253</v>
      </c>
      <c r="D40" s="48">
        <v>268.18</v>
      </c>
      <c r="E40" s="48">
        <v>284.27080000000001</v>
      </c>
      <c r="F40" s="48">
        <v>301.32704800000005</v>
      </c>
      <c r="G40" s="48">
        <v>319.40667088000009</v>
      </c>
    </row>
    <row r="41" spans="1:7" s="9" customFormat="1" ht="16.05" customHeight="1" x14ac:dyDescent="0.2">
      <c r="A41" s="129"/>
      <c r="B41" s="3" t="s">
        <v>116</v>
      </c>
      <c r="C41" s="58">
        <v>66413.899999999994</v>
      </c>
      <c r="D41" s="58">
        <v>70398.733999999997</v>
      </c>
      <c r="E41" s="58">
        <v>74622.658040000009</v>
      </c>
      <c r="F41" s="58">
        <v>79100.017522400012</v>
      </c>
      <c r="G41" s="58">
        <v>83846.018573744004</v>
      </c>
    </row>
    <row r="42" spans="1:7" s="9" customFormat="1" ht="16.05" customHeight="1" x14ac:dyDescent="0.3">
      <c r="A42" s="121"/>
      <c r="B42" s="3" t="s">
        <v>94</v>
      </c>
      <c r="C42" s="59"/>
      <c r="D42" s="59"/>
      <c r="E42" s="59"/>
      <c r="F42" s="59"/>
      <c r="G42" s="59"/>
    </row>
    <row r="43" spans="1:7" ht="16.05" customHeight="1" x14ac:dyDescent="0.3">
      <c r="A43" s="130" t="s">
        <v>387</v>
      </c>
      <c r="B43" s="6" t="s">
        <v>117</v>
      </c>
      <c r="C43" s="48">
        <v>84000</v>
      </c>
      <c r="D43" s="48">
        <v>89040</v>
      </c>
      <c r="E43" s="48">
        <v>94382.400000000009</v>
      </c>
      <c r="F43" s="48">
        <v>100045.34400000001</v>
      </c>
      <c r="G43" s="48">
        <v>106048.06464000001</v>
      </c>
    </row>
    <row r="44" spans="1:7" ht="16.05" customHeight="1" x14ac:dyDescent="0.3">
      <c r="A44" s="130" t="s">
        <v>387</v>
      </c>
      <c r="B44" s="6" t="s">
        <v>118</v>
      </c>
      <c r="C44" s="48">
        <v>36000</v>
      </c>
      <c r="D44" s="48">
        <v>38160</v>
      </c>
      <c r="E44" s="48">
        <v>40449.599999999999</v>
      </c>
      <c r="F44" s="48">
        <v>42876.576000000001</v>
      </c>
      <c r="G44" s="48">
        <v>45449.170560000006</v>
      </c>
    </row>
    <row r="45" spans="1:7" s="9" customFormat="1" ht="16.05" customHeight="1" thickBot="1" x14ac:dyDescent="0.35">
      <c r="A45" s="121" t="s">
        <v>119</v>
      </c>
      <c r="B45" s="3" t="s">
        <v>120</v>
      </c>
      <c r="C45" s="51">
        <v>120000</v>
      </c>
      <c r="D45" s="51">
        <v>127200</v>
      </c>
      <c r="E45" s="51">
        <v>134832</v>
      </c>
      <c r="F45" s="51">
        <v>142921.92000000001</v>
      </c>
      <c r="G45" s="51">
        <v>151497.23520000002</v>
      </c>
    </row>
    <row r="46" spans="1:7" ht="16.05" customHeight="1" x14ac:dyDescent="0.3">
      <c r="A46" s="121"/>
      <c r="B46" s="3" t="s">
        <v>95</v>
      </c>
      <c r="C46" s="48"/>
      <c r="D46" s="48"/>
      <c r="E46" s="48"/>
      <c r="F46" s="48"/>
      <c r="G46" s="48"/>
    </row>
    <row r="47" spans="1:7" ht="16.05" customHeight="1" x14ac:dyDescent="0.3">
      <c r="A47" s="130" t="s">
        <v>121</v>
      </c>
      <c r="B47" s="6" t="s">
        <v>67</v>
      </c>
      <c r="C47" s="48">
        <v>18800</v>
      </c>
      <c r="D47" s="48">
        <v>26300</v>
      </c>
      <c r="E47" s="48">
        <v>30700</v>
      </c>
      <c r="F47" s="48">
        <v>25000</v>
      </c>
      <c r="G47" s="48">
        <v>27500</v>
      </c>
    </row>
    <row r="48" spans="1:7" ht="16.05" customHeight="1" x14ac:dyDescent="0.3">
      <c r="A48" s="130" t="s">
        <v>122</v>
      </c>
      <c r="B48" s="6" t="s">
        <v>123</v>
      </c>
      <c r="C48" s="48">
        <v>1200</v>
      </c>
      <c r="D48" s="48">
        <v>1200</v>
      </c>
      <c r="E48" s="48">
        <v>1200</v>
      </c>
      <c r="F48" s="48">
        <v>1200</v>
      </c>
      <c r="G48" s="48">
        <v>1200</v>
      </c>
    </row>
    <row r="49" spans="1:7" s="9" customFormat="1" ht="16.05" customHeight="1" thickBot="1" x14ac:dyDescent="0.25">
      <c r="A49" s="131"/>
      <c r="B49" s="3" t="s">
        <v>124</v>
      </c>
      <c r="C49" s="51">
        <v>20000</v>
      </c>
      <c r="D49" s="51">
        <v>27500</v>
      </c>
      <c r="E49" s="51">
        <v>31900</v>
      </c>
      <c r="F49" s="51">
        <v>26200</v>
      </c>
      <c r="G49" s="51">
        <v>28700</v>
      </c>
    </row>
    <row r="50" spans="1:7" s="9" customFormat="1" ht="16.05" customHeight="1" x14ac:dyDescent="0.2">
      <c r="A50" s="129"/>
      <c r="B50" s="3" t="s">
        <v>69</v>
      </c>
      <c r="C50" s="59">
        <v>83103.100000000006</v>
      </c>
      <c r="D50" s="59">
        <v>97472.858000000066</v>
      </c>
      <c r="E50" s="59">
        <v>115566.07476000011</v>
      </c>
      <c r="F50" s="59">
        <v>144390.8685576001</v>
      </c>
      <c r="G50" s="59">
        <v>167830.83291425617</v>
      </c>
    </row>
    <row r="51" spans="1:7" ht="16.05" customHeight="1" x14ac:dyDescent="0.25">
      <c r="A51" s="129"/>
      <c r="B51" s="3" t="s">
        <v>128</v>
      </c>
      <c r="C51" s="48"/>
      <c r="D51" s="48"/>
      <c r="E51" s="48"/>
      <c r="F51" s="48"/>
      <c r="G51" s="48"/>
    </row>
    <row r="52" spans="1:7" ht="16.05" customHeight="1" x14ac:dyDescent="0.3">
      <c r="A52" s="126" t="s">
        <v>129</v>
      </c>
      <c r="B52" s="5" t="s">
        <v>130</v>
      </c>
      <c r="C52" s="48">
        <v>8400</v>
      </c>
      <c r="D52" s="48">
        <v>7792.0289770901372</v>
      </c>
      <c r="E52" s="48">
        <v>7141.4999825765835</v>
      </c>
      <c r="F52" s="48">
        <v>6445.4339584470808</v>
      </c>
      <c r="G52" s="48">
        <v>5700.6433126285119</v>
      </c>
    </row>
    <row r="53" spans="1:7" ht="16.05" customHeight="1" x14ac:dyDescent="0.3">
      <c r="A53" s="126" t="s">
        <v>129</v>
      </c>
      <c r="B53" s="5" t="s">
        <v>131</v>
      </c>
      <c r="C53" s="48">
        <v>3600</v>
      </c>
      <c r="D53" s="48">
        <v>3236.270606466735</v>
      </c>
      <c r="E53" s="48">
        <v>2850.7174493214743</v>
      </c>
      <c r="F53" s="48">
        <v>2442.0311027474977</v>
      </c>
      <c r="G53" s="48">
        <v>2008.8235753790827</v>
      </c>
    </row>
    <row r="54" spans="1:7" ht="16.05" customHeight="1" x14ac:dyDescent="0.3">
      <c r="A54" s="126" t="s">
        <v>129</v>
      </c>
      <c r="B54" s="5" t="s">
        <v>132</v>
      </c>
      <c r="C54" s="48">
        <v>1200</v>
      </c>
      <c r="D54" s="48">
        <v>2482.8302422460783</v>
      </c>
      <c r="E54" s="48">
        <v>2883.3397994120587</v>
      </c>
      <c r="F54" s="48">
        <v>3195.9975161208963</v>
      </c>
      <c r="G54" s="48">
        <v>4043.3133205369072</v>
      </c>
    </row>
    <row r="55" spans="1:7" ht="16.05" customHeight="1" x14ac:dyDescent="0.3">
      <c r="A55" s="126" t="s">
        <v>129</v>
      </c>
      <c r="B55" s="5" t="s">
        <v>133</v>
      </c>
      <c r="C55" s="48">
        <v>1700</v>
      </c>
      <c r="D55" s="48">
        <v>1299.6669228798362</v>
      </c>
      <c r="E55" s="48">
        <v>883.32052267486552</v>
      </c>
      <c r="F55" s="48">
        <v>450.32026646169618</v>
      </c>
      <c r="G55" s="48">
        <v>0</v>
      </c>
    </row>
    <row r="56" spans="1:7" s="9" customFormat="1" ht="16.05" customHeight="1" thickBot="1" x14ac:dyDescent="0.25">
      <c r="A56" s="132"/>
      <c r="B56" s="4" t="s">
        <v>134</v>
      </c>
      <c r="C56" s="51">
        <v>14900</v>
      </c>
      <c r="D56" s="51">
        <v>14810.796748682787</v>
      </c>
      <c r="E56" s="51">
        <v>13758.877753984982</v>
      </c>
      <c r="F56" s="51">
        <v>12533.782843777171</v>
      </c>
      <c r="G56" s="51">
        <v>11752.780208544502</v>
      </c>
    </row>
    <row r="57" spans="1:7" s="9" customFormat="1" ht="16.05" customHeight="1" x14ac:dyDescent="0.2">
      <c r="A57" s="132"/>
      <c r="B57" s="4" t="s">
        <v>135</v>
      </c>
      <c r="C57" s="59">
        <v>68203.100000000006</v>
      </c>
      <c r="D57" s="59">
        <v>82662.061251317282</v>
      </c>
      <c r="E57" s="59">
        <v>101807.19700601512</v>
      </c>
      <c r="F57" s="59">
        <v>131857.08571382292</v>
      </c>
      <c r="G57" s="59">
        <v>156078.05270571166</v>
      </c>
    </row>
    <row r="58" spans="1:7" ht="16.05" customHeight="1" x14ac:dyDescent="0.3">
      <c r="A58" s="126" t="s">
        <v>136</v>
      </c>
      <c r="B58" s="5" t="s">
        <v>39</v>
      </c>
      <c r="C58" s="48">
        <v>12958.589000000002</v>
      </c>
      <c r="D58" s="48">
        <v>15705.791637750286</v>
      </c>
      <c r="E58" s="48">
        <v>19343.367431142873</v>
      </c>
      <c r="F58" s="48">
        <v>25052.846285626358</v>
      </c>
      <c r="G58" s="48">
        <v>29654.830014085208</v>
      </c>
    </row>
    <row r="59" spans="1:7" ht="16.05" customHeight="1" x14ac:dyDescent="0.3">
      <c r="B59" s="3" t="s">
        <v>68</v>
      </c>
      <c r="C59" s="59">
        <v>55244.511000000006</v>
      </c>
      <c r="D59" s="59">
        <v>66956.269613566998</v>
      </c>
      <c r="E59" s="59">
        <v>82463.829574872245</v>
      </c>
      <c r="F59" s="59">
        <v>106804.23942819657</v>
      </c>
      <c r="G59" s="59">
        <v>126423.22269162645</v>
      </c>
    </row>
    <row r="60" spans="1:7" ht="16.05" customHeight="1" x14ac:dyDescent="0.3">
      <c r="A60" s="118" t="s">
        <v>240</v>
      </c>
      <c r="B60" s="6" t="s">
        <v>241</v>
      </c>
      <c r="C60" s="48">
        <v>0</v>
      </c>
      <c r="D60" s="48">
        <v>0</v>
      </c>
      <c r="E60" s="48">
        <v>0</v>
      </c>
      <c r="F60" s="48">
        <v>0</v>
      </c>
      <c r="G60" s="48">
        <v>0</v>
      </c>
    </row>
    <row r="61" spans="1:7" ht="16.05" customHeight="1" x14ac:dyDescent="0.3">
      <c r="B61" s="3" t="s">
        <v>242</v>
      </c>
      <c r="C61" s="59">
        <v>55244.511000000006</v>
      </c>
      <c r="D61" s="59">
        <v>66956.269613566998</v>
      </c>
      <c r="E61" s="59">
        <v>82463.829574872245</v>
      </c>
      <c r="F61" s="59">
        <v>106804.23942819657</v>
      </c>
      <c r="G61" s="59">
        <v>126423.22269162645</v>
      </c>
    </row>
    <row r="62" spans="1:7" s="52" customFormat="1" ht="16.05" customHeight="1" x14ac:dyDescent="0.25">
      <c r="A62" s="133"/>
      <c r="B62" s="52" t="s">
        <v>137</v>
      </c>
      <c r="C62" s="60">
        <v>0.10629259052603225</v>
      </c>
      <c r="D62" s="60">
        <v>0.11928376868912909</v>
      </c>
      <c r="E62" s="60">
        <v>0.13602848032725642</v>
      </c>
      <c r="F62" s="60">
        <v>0.16016298469969115</v>
      </c>
      <c r="G62" s="60">
        <v>0.17234862917979749</v>
      </c>
    </row>
    <row r="63" spans="1:7" ht="16.05" customHeight="1" x14ac:dyDescent="0.3">
      <c r="B63" s="61"/>
      <c r="C63" s="62"/>
      <c r="D63" s="62"/>
      <c r="E63" s="62"/>
      <c r="F63" s="62"/>
      <c r="G63" s="62"/>
    </row>
    <row r="64" spans="1:7" s="9" customFormat="1" ht="16.05" customHeight="1" x14ac:dyDescent="0.2">
      <c r="A64" s="129"/>
      <c r="B64" s="3"/>
    </row>
    <row r="65" spans="1:7" s="26" customFormat="1" ht="16.05" customHeight="1" x14ac:dyDescent="0.25">
      <c r="A65" s="134"/>
      <c r="B65" s="7" t="s">
        <v>50</v>
      </c>
      <c r="C65" s="63">
        <v>5.5773892617449672</v>
      </c>
      <c r="D65" s="63">
        <v>6.5812028653130294</v>
      </c>
      <c r="E65" s="63">
        <v>8.399382335272854</v>
      </c>
      <c r="F65" s="63">
        <v>11.520134851330054</v>
      </c>
      <c r="G65" s="63">
        <v>14.280096278175938</v>
      </c>
    </row>
    <row r="66" spans="1:7" s="26" customFormat="1" ht="16.05" customHeight="1" x14ac:dyDescent="0.25">
      <c r="A66" s="134"/>
      <c r="B66" s="7" t="s">
        <v>54</v>
      </c>
      <c r="C66" s="52">
        <v>0.57941994164719146</v>
      </c>
      <c r="D66" s="52">
        <v>0.41254434735583778</v>
      </c>
      <c r="E66" s="52">
        <v>0.33691075483251048</v>
      </c>
      <c r="F66" s="52">
        <v>0.30379323863493596</v>
      </c>
      <c r="G66" s="52">
        <v>0.26448811604995559</v>
      </c>
    </row>
    <row r="67" spans="1:7" s="26" customFormat="1" ht="16.05" customHeight="1" x14ac:dyDescent="0.25">
      <c r="A67" s="134"/>
      <c r="B67" s="7" t="s">
        <v>55</v>
      </c>
      <c r="C67" s="52">
        <v>0.17664375880938463</v>
      </c>
      <c r="D67" s="52">
        <v>0.17922682451129543</v>
      </c>
      <c r="E67" s="52">
        <v>0.19057056201974693</v>
      </c>
      <c r="F67" s="52">
        <v>0.20845819782041811</v>
      </c>
      <c r="G67" s="52">
        <v>0.20084775745546304</v>
      </c>
    </row>
    <row r="70" spans="1:7" s="65" customFormat="1" ht="16.05" customHeight="1" x14ac:dyDescent="0.3">
      <c r="A70" s="118"/>
      <c r="B70" s="64"/>
    </row>
    <row r="75" spans="1:7" s="65" customFormat="1" ht="16.05" customHeight="1" x14ac:dyDescent="0.3">
      <c r="A75" s="118"/>
      <c r="B75" s="64"/>
    </row>
    <row r="76" spans="1:7" s="65" customFormat="1" ht="16.05" customHeight="1" x14ac:dyDescent="0.3">
      <c r="A76" s="118"/>
      <c r="B76" s="64"/>
    </row>
    <row r="91" spans="1:2" s="65" customFormat="1" ht="16.05" customHeight="1" x14ac:dyDescent="0.3">
      <c r="A91" s="118"/>
      <c r="B91" s="64"/>
    </row>
  </sheetData>
  <sheetProtection algorithmName="SHA-512" hashValue="KIkbsLFvmICoIkzibdybHBCSN95lBp4MFC1nJ9a0XBksD6GpU04KiZJMzBbwRcMzfrg1WOIhYUVlrQ0BDgjrLw==" saltValue="JCht40FztyT/onlfQptzZw==" spinCount="100000" sheet="1" objects="1" scenarios="1"/>
  <phoneticPr fontId="3" type="noConversion"/>
  <printOptions horizontalCentered="1"/>
  <pageMargins left="0.59055118110236227" right="0.59055118110236227" top="0.59055118110236227" bottom="0.59055118110236227" header="0.39370078740157483" footer="0.39370078740157483"/>
  <pageSetup paperSize="9" scale="77" orientation="portrait" r:id="rId1"/>
  <headerFooter alignWithMargins="0">
    <oddFooter>&amp;C&amp;9Page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47"/>
  <sheetViews>
    <sheetView zoomScale="95" zoomScaleNormal="95" workbookViewId="0">
      <pane ySplit="4" topLeftCell="A5" activePane="bottomLeft" state="frozen"/>
      <selection pane="bottomLeft" activeCell="B4" sqref="B4"/>
    </sheetView>
  </sheetViews>
  <sheetFormatPr defaultColWidth="9.109375" defaultRowHeight="16.05" customHeight="1" x14ac:dyDescent="0.3"/>
  <cols>
    <col min="1" max="1" width="5.6640625" style="118" customWidth="1"/>
    <col min="2" max="2" width="44.77734375" style="12" customWidth="1"/>
    <col min="3" max="20" width="15.6640625" style="12" customWidth="1"/>
    <col min="21" max="16384" width="9.109375" style="12"/>
  </cols>
  <sheetData>
    <row r="1" spans="1:7" ht="16.05" customHeight="1" x14ac:dyDescent="0.3">
      <c r="B1" s="117" t="s">
        <v>425</v>
      </c>
      <c r="C1" s="17"/>
      <c r="D1" s="17"/>
      <c r="E1" s="17"/>
      <c r="F1" s="17"/>
      <c r="G1" s="17"/>
    </row>
    <row r="2" spans="1:7" ht="16.05" customHeight="1" x14ac:dyDescent="0.3">
      <c r="B2" s="7" t="s">
        <v>65</v>
      </c>
      <c r="C2" s="17"/>
      <c r="D2" s="17"/>
      <c r="E2" s="17"/>
      <c r="F2" s="17"/>
      <c r="G2" s="39"/>
    </row>
    <row r="3" spans="1:7" ht="16.05" customHeight="1" x14ac:dyDescent="0.3">
      <c r="B3" s="8" t="s">
        <v>424</v>
      </c>
      <c r="C3" s="17"/>
      <c r="D3" s="17"/>
      <c r="E3" s="17"/>
      <c r="F3" s="17"/>
      <c r="G3" s="17"/>
    </row>
    <row r="4" spans="1:7" s="66" customFormat="1" ht="18" customHeight="1" x14ac:dyDescent="0.3">
      <c r="A4" s="135"/>
      <c r="B4" s="40"/>
      <c r="C4" s="42">
        <v>45016</v>
      </c>
      <c r="D4" s="42">
        <v>45382</v>
      </c>
      <c r="E4" s="42">
        <v>45747</v>
      </c>
      <c r="F4" s="42">
        <v>46112</v>
      </c>
      <c r="G4" s="42">
        <v>46477</v>
      </c>
    </row>
    <row r="5" spans="1:7" ht="16.05" customHeight="1" x14ac:dyDescent="0.3">
      <c r="B5" s="9" t="s">
        <v>70</v>
      </c>
      <c r="C5" s="67"/>
      <c r="D5" s="67"/>
      <c r="E5" s="67"/>
      <c r="F5" s="67"/>
      <c r="G5" s="67"/>
    </row>
    <row r="6" spans="1:7" ht="16.05" customHeight="1" x14ac:dyDescent="0.3">
      <c r="B6" s="12" t="s">
        <v>68</v>
      </c>
      <c r="C6" s="48">
        <v>55244.511000000006</v>
      </c>
      <c r="D6" s="48">
        <v>66956.269613566998</v>
      </c>
      <c r="E6" s="48">
        <v>82463.829574872245</v>
      </c>
      <c r="F6" s="48">
        <v>106804.23942819657</v>
      </c>
      <c r="G6" s="48">
        <v>126423.22269162645</v>
      </c>
    </row>
    <row r="7" spans="1:7" ht="16.05" customHeight="1" x14ac:dyDescent="0.3">
      <c r="A7" s="118" t="s">
        <v>129</v>
      </c>
      <c r="B7" s="12" t="s">
        <v>42</v>
      </c>
      <c r="C7" s="48">
        <v>14900</v>
      </c>
      <c r="D7" s="48">
        <v>14810.796748682787</v>
      </c>
      <c r="E7" s="48">
        <v>13758.877753984982</v>
      </c>
      <c r="F7" s="48">
        <v>12533.782843777171</v>
      </c>
      <c r="G7" s="48">
        <v>11752.780208544502</v>
      </c>
    </row>
    <row r="8" spans="1:7" ht="16.05" customHeight="1" x14ac:dyDescent="0.3">
      <c r="A8" s="118" t="s">
        <v>136</v>
      </c>
      <c r="B8" s="12" t="s">
        <v>39</v>
      </c>
      <c r="C8" s="48">
        <v>12958.589000000002</v>
      </c>
      <c r="D8" s="48">
        <v>15705.791637750286</v>
      </c>
      <c r="E8" s="48">
        <v>19343.367431142873</v>
      </c>
      <c r="F8" s="48">
        <v>25052.846285626358</v>
      </c>
      <c r="G8" s="48">
        <v>29654.830014085208</v>
      </c>
    </row>
    <row r="9" spans="1:7" ht="16.05" customHeight="1" x14ac:dyDescent="0.3">
      <c r="B9" s="26" t="s">
        <v>71</v>
      </c>
      <c r="C9" s="48"/>
      <c r="D9" s="68"/>
      <c r="E9" s="68"/>
      <c r="F9" s="68"/>
      <c r="G9" s="68"/>
    </row>
    <row r="10" spans="1:7" ht="16.05" customHeight="1" x14ac:dyDescent="0.3">
      <c r="A10" s="118" t="s">
        <v>121</v>
      </c>
      <c r="B10" s="12" t="s">
        <v>67</v>
      </c>
      <c r="C10" s="48">
        <v>18800</v>
      </c>
      <c r="D10" s="48">
        <v>26300</v>
      </c>
      <c r="E10" s="48">
        <v>30700</v>
      </c>
      <c r="F10" s="48">
        <v>25000</v>
      </c>
      <c r="G10" s="48">
        <v>27500</v>
      </c>
    </row>
    <row r="11" spans="1:7" ht="16.05" customHeight="1" x14ac:dyDescent="0.3">
      <c r="A11" s="118" t="s">
        <v>122</v>
      </c>
      <c r="B11" s="12" t="s">
        <v>123</v>
      </c>
      <c r="C11" s="48">
        <v>1200</v>
      </c>
      <c r="D11" s="48">
        <v>1200</v>
      </c>
      <c r="E11" s="48">
        <v>1200</v>
      </c>
      <c r="F11" s="48">
        <v>1200</v>
      </c>
      <c r="G11" s="48">
        <v>1200</v>
      </c>
    </row>
    <row r="12" spans="1:7" ht="16.05" customHeight="1" x14ac:dyDescent="0.3">
      <c r="A12" s="118" t="s">
        <v>149</v>
      </c>
      <c r="B12" s="12" t="s">
        <v>139</v>
      </c>
      <c r="C12" s="48">
        <v>0</v>
      </c>
      <c r="D12" s="48">
        <v>0</v>
      </c>
      <c r="E12" s="48">
        <v>0</v>
      </c>
      <c r="F12" s="48">
        <v>0</v>
      </c>
      <c r="G12" s="48">
        <v>0</v>
      </c>
    </row>
    <row r="13" spans="1:7" ht="16.05" customHeight="1" x14ac:dyDescent="0.3">
      <c r="B13" s="7" t="s">
        <v>72</v>
      </c>
      <c r="C13" s="48"/>
      <c r="D13" s="59"/>
      <c r="E13" s="59"/>
      <c r="F13" s="59"/>
      <c r="G13" s="59"/>
    </row>
    <row r="14" spans="1:7" ht="16.05" customHeight="1" x14ac:dyDescent="0.3">
      <c r="A14" s="118" t="s">
        <v>213</v>
      </c>
      <c r="B14" s="6" t="s">
        <v>27</v>
      </c>
      <c r="C14" s="48">
        <v>-2415.5890410958891</v>
      </c>
      <c r="D14" s="48">
        <v>-685.03456546148664</v>
      </c>
      <c r="E14" s="48">
        <v>-965.32734138783417</v>
      </c>
      <c r="F14" s="48">
        <v>-2106.5950947945203</v>
      </c>
      <c r="G14" s="48">
        <v>-2317.2546042739777</v>
      </c>
    </row>
    <row r="15" spans="1:7" ht="16.05" customHeight="1" x14ac:dyDescent="0.3">
      <c r="A15" s="118" t="s">
        <v>214</v>
      </c>
      <c r="B15" s="6" t="s">
        <v>202</v>
      </c>
      <c r="C15" s="48">
        <v>-5718.3561643835637</v>
      </c>
      <c r="D15" s="48">
        <v>-3291.4143274197195</v>
      </c>
      <c r="E15" s="48">
        <v>-3816.9201383337204</v>
      </c>
      <c r="F15" s="48">
        <v>-4982.6690630137018</v>
      </c>
      <c r="G15" s="48">
        <v>-5480.9359693150618</v>
      </c>
    </row>
    <row r="16" spans="1:7" ht="16.05" customHeight="1" x14ac:dyDescent="0.3">
      <c r="A16" s="118" t="s">
        <v>150</v>
      </c>
      <c r="B16" s="6" t="s">
        <v>140</v>
      </c>
      <c r="C16" s="48">
        <v>0</v>
      </c>
      <c r="D16" s="48">
        <v>-2000</v>
      </c>
      <c r="E16" s="48">
        <v>0</v>
      </c>
      <c r="F16" s="48">
        <v>1000</v>
      </c>
      <c r="G16" s="48">
        <v>1500</v>
      </c>
    </row>
    <row r="17" spans="1:7" ht="16.05" customHeight="1" x14ac:dyDescent="0.3">
      <c r="A17" s="118" t="s">
        <v>151</v>
      </c>
      <c r="B17" s="6" t="s">
        <v>141</v>
      </c>
      <c r="C17" s="48">
        <v>0</v>
      </c>
      <c r="D17" s="48">
        <v>-700</v>
      </c>
      <c r="E17" s="48">
        <v>0</v>
      </c>
      <c r="F17" s="48">
        <v>-500</v>
      </c>
      <c r="G17" s="48">
        <v>-1000</v>
      </c>
    </row>
    <row r="18" spans="1:7" ht="16.05" customHeight="1" x14ac:dyDescent="0.3">
      <c r="A18" s="118" t="s">
        <v>218</v>
      </c>
      <c r="B18" s="6" t="s">
        <v>209</v>
      </c>
      <c r="C18" s="48">
        <v>4709.8958904109568</v>
      </c>
      <c r="D18" s="48">
        <v>672.3669292611703</v>
      </c>
      <c r="E18" s="48">
        <v>917.05228388951946</v>
      </c>
      <c r="F18" s="48">
        <v>1832.0693365479383</v>
      </c>
      <c r="G18" s="48">
        <v>2009.4045397742557</v>
      </c>
    </row>
    <row r="19" spans="1:7" ht="16.05" customHeight="1" x14ac:dyDescent="0.3">
      <c r="A19" s="118" t="s">
        <v>219</v>
      </c>
      <c r="B19" s="6" t="s">
        <v>172</v>
      </c>
      <c r="C19" s="48">
        <v>9255.1549999999988</v>
      </c>
      <c r="D19" s="48">
        <v>1429.4879000000037</v>
      </c>
      <c r="E19" s="48">
        <v>1480.3408379999964</v>
      </c>
      <c r="F19" s="48">
        <v>1525.7436898800152</v>
      </c>
      <c r="G19" s="48">
        <v>1687.2727778327935</v>
      </c>
    </row>
    <row r="20" spans="1:7" ht="16.05" customHeight="1" x14ac:dyDescent="0.3">
      <c r="A20" s="118" t="s">
        <v>119</v>
      </c>
      <c r="B20" s="6" t="s">
        <v>210</v>
      </c>
      <c r="C20" s="48">
        <v>0</v>
      </c>
      <c r="D20" s="48">
        <v>120</v>
      </c>
      <c r="E20" s="48">
        <v>127.20000000000027</v>
      </c>
      <c r="F20" s="48">
        <v>134.83200000000033</v>
      </c>
      <c r="G20" s="48">
        <v>142.92191999999977</v>
      </c>
    </row>
    <row r="21" spans="1:7" ht="16.05" customHeight="1" x14ac:dyDescent="0.3">
      <c r="A21" s="118" t="s">
        <v>152</v>
      </c>
      <c r="B21" s="6" t="s">
        <v>142</v>
      </c>
      <c r="C21" s="48">
        <v>500</v>
      </c>
      <c r="D21" s="48">
        <v>600</v>
      </c>
      <c r="E21" s="48">
        <v>-1600</v>
      </c>
      <c r="F21" s="48">
        <v>2000</v>
      </c>
      <c r="G21" s="48">
        <v>1000</v>
      </c>
    </row>
    <row r="22" spans="1:7" ht="16.05" customHeight="1" x14ac:dyDescent="0.3">
      <c r="A22" s="118" t="s">
        <v>153</v>
      </c>
      <c r="B22" s="6" t="s">
        <v>143</v>
      </c>
      <c r="C22" s="48">
        <v>-1200</v>
      </c>
      <c r="D22" s="48">
        <v>-900</v>
      </c>
      <c r="E22" s="48">
        <v>1900</v>
      </c>
      <c r="F22" s="48">
        <v>1500</v>
      </c>
      <c r="G22" s="48">
        <v>1800</v>
      </c>
    </row>
    <row r="23" spans="1:7" s="26" customFormat="1" ht="16.05" customHeight="1" x14ac:dyDescent="0.25">
      <c r="A23" s="134"/>
      <c r="B23" s="7" t="s">
        <v>73</v>
      </c>
      <c r="C23" s="69">
        <v>108234.20568493151</v>
      </c>
      <c r="D23" s="69">
        <v>120218.26393638006</v>
      </c>
      <c r="E23" s="69">
        <v>145508.42040216809</v>
      </c>
      <c r="F23" s="69">
        <v>170994.24942621979</v>
      </c>
      <c r="G23" s="69">
        <v>195872.24157827414</v>
      </c>
    </row>
    <row r="24" spans="1:7" ht="16.05" customHeight="1" x14ac:dyDescent="0.3">
      <c r="A24" s="118" t="s">
        <v>129</v>
      </c>
      <c r="B24" s="6" t="s">
        <v>74</v>
      </c>
      <c r="C24" s="48">
        <v>-14900</v>
      </c>
      <c r="D24" s="48">
        <v>-14810.796748682787</v>
      </c>
      <c r="E24" s="48">
        <v>-13758.877753984982</v>
      </c>
      <c r="F24" s="48">
        <v>-12533.782843777171</v>
      </c>
      <c r="G24" s="48">
        <v>-11752.780208544502</v>
      </c>
    </row>
    <row r="25" spans="1:7" ht="16.05" customHeight="1" x14ac:dyDescent="0.3">
      <c r="A25" s="118" t="s">
        <v>136</v>
      </c>
      <c r="B25" s="6" t="s">
        <v>75</v>
      </c>
      <c r="C25" s="48">
        <v>-11239.64725</v>
      </c>
      <c r="D25" s="48">
        <v>-13645.389659437573</v>
      </c>
      <c r="E25" s="48">
        <v>-16615.185586098436</v>
      </c>
      <c r="F25" s="48">
        <v>-20770.737144763745</v>
      </c>
      <c r="G25" s="48">
        <v>-26203.342217741068</v>
      </c>
    </row>
    <row r="26" spans="1:7" s="26" customFormat="1" ht="16.05" customHeight="1" thickBot="1" x14ac:dyDescent="0.3">
      <c r="A26" s="134"/>
      <c r="B26" s="7" t="s">
        <v>76</v>
      </c>
      <c r="C26" s="70">
        <v>82094.558434931518</v>
      </c>
      <c r="D26" s="70">
        <v>91762.077528259702</v>
      </c>
      <c r="E26" s="70">
        <v>115134.35706208469</v>
      </c>
      <c r="F26" s="70">
        <v>137689.72943767885</v>
      </c>
      <c r="G26" s="70">
        <v>157916.11915198856</v>
      </c>
    </row>
    <row r="27" spans="1:7" ht="16.05" customHeight="1" x14ac:dyDescent="0.3">
      <c r="B27" s="3" t="s">
        <v>77</v>
      </c>
      <c r="C27" s="48"/>
      <c r="D27" s="48"/>
      <c r="E27" s="48"/>
      <c r="F27" s="48"/>
      <c r="G27" s="48"/>
    </row>
    <row r="28" spans="1:7" ht="16.05" customHeight="1" x14ac:dyDescent="0.3">
      <c r="A28" s="118" t="s">
        <v>154</v>
      </c>
      <c r="B28" s="6" t="s">
        <v>78</v>
      </c>
      <c r="C28" s="48">
        <v>-24000</v>
      </c>
      <c r="D28" s="48">
        <v>-30000</v>
      </c>
      <c r="E28" s="48">
        <v>-18000</v>
      </c>
      <c r="F28" s="48">
        <v>-20000</v>
      </c>
      <c r="G28" s="48">
        <v>-35000</v>
      </c>
    </row>
    <row r="29" spans="1:7" ht="16.05" customHeight="1" x14ac:dyDescent="0.3">
      <c r="A29" s="118" t="s">
        <v>155</v>
      </c>
      <c r="B29" s="6" t="s">
        <v>144</v>
      </c>
      <c r="C29" s="48">
        <v>0</v>
      </c>
      <c r="D29" s="48">
        <v>0</v>
      </c>
      <c r="E29" s="48">
        <v>0</v>
      </c>
      <c r="F29" s="48">
        <v>0</v>
      </c>
      <c r="G29" s="48">
        <v>0</v>
      </c>
    </row>
    <row r="30" spans="1:7" ht="16.05" customHeight="1" x14ac:dyDescent="0.3">
      <c r="A30" s="118" t="s">
        <v>156</v>
      </c>
      <c r="B30" s="6" t="s">
        <v>145</v>
      </c>
      <c r="C30" s="48">
        <v>0</v>
      </c>
      <c r="D30" s="48">
        <v>-40000</v>
      </c>
      <c r="E30" s="48">
        <v>-60000</v>
      </c>
      <c r="F30" s="48">
        <v>-50000</v>
      </c>
      <c r="G30" s="48">
        <v>-40000</v>
      </c>
    </row>
    <row r="31" spans="1:7" s="26" customFormat="1" ht="16.05" customHeight="1" thickBot="1" x14ac:dyDescent="0.3">
      <c r="A31" s="134"/>
      <c r="B31" s="7" t="s">
        <v>79</v>
      </c>
      <c r="C31" s="70">
        <v>-24000</v>
      </c>
      <c r="D31" s="70">
        <v>-70000</v>
      </c>
      <c r="E31" s="70">
        <v>-78000</v>
      </c>
      <c r="F31" s="70">
        <v>-70000</v>
      </c>
      <c r="G31" s="70">
        <v>-75000</v>
      </c>
    </row>
    <row r="32" spans="1:7" ht="16.05" customHeight="1" x14ac:dyDescent="0.3">
      <c r="B32" s="3" t="s">
        <v>80</v>
      </c>
      <c r="C32" s="59"/>
      <c r="D32" s="59"/>
      <c r="E32" s="59"/>
      <c r="F32" s="59"/>
      <c r="G32" s="59"/>
    </row>
    <row r="33" spans="1:7" ht="16.05" customHeight="1" x14ac:dyDescent="0.3">
      <c r="A33" s="118" t="s">
        <v>157</v>
      </c>
      <c r="B33" s="6" t="s">
        <v>81</v>
      </c>
      <c r="C33" s="48">
        <v>0</v>
      </c>
      <c r="D33" s="48">
        <v>0</v>
      </c>
      <c r="E33" s="48">
        <v>0</v>
      </c>
      <c r="F33" s="48">
        <v>0</v>
      </c>
      <c r="G33" s="48">
        <v>0</v>
      </c>
    </row>
    <row r="34" spans="1:7" ht="16.05" customHeight="1" x14ac:dyDescent="0.3">
      <c r="A34" s="118" t="s">
        <v>240</v>
      </c>
      <c r="B34" s="6" t="s">
        <v>245</v>
      </c>
      <c r="C34" s="48">
        <v>0</v>
      </c>
      <c r="D34" s="48">
        <v>0</v>
      </c>
      <c r="E34" s="48">
        <v>0</v>
      </c>
      <c r="F34" s="48">
        <v>0</v>
      </c>
      <c r="G34" s="48">
        <v>0</v>
      </c>
    </row>
    <row r="35" spans="1:7" ht="16.05" customHeight="1" x14ac:dyDescent="0.3">
      <c r="A35" s="118" t="s">
        <v>158</v>
      </c>
      <c r="B35" s="6" t="s">
        <v>192</v>
      </c>
      <c r="C35" s="48">
        <v>0</v>
      </c>
      <c r="D35" s="48">
        <v>0</v>
      </c>
      <c r="E35" s="48">
        <v>0</v>
      </c>
      <c r="F35" s="48">
        <v>0</v>
      </c>
      <c r="G35" s="48">
        <v>0</v>
      </c>
    </row>
    <row r="36" spans="1:7" ht="16.05" customHeight="1" x14ac:dyDescent="0.3">
      <c r="A36" s="118" t="s">
        <v>160</v>
      </c>
      <c r="B36" s="6" t="s">
        <v>193</v>
      </c>
      <c r="C36" s="48">
        <v>10000</v>
      </c>
      <c r="D36" s="48">
        <v>0</v>
      </c>
      <c r="E36" s="48">
        <v>0</v>
      </c>
      <c r="F36" s="48">
        <v>0</v>
      </c>
      <c r="G36" s="48">
        <v>0</v>
      </c>
    </row>
    <row r="37" spans="1:7" ht="16.05" customHeight="1" x14ac:dyDescent="0.3">
      <c r="A37" s="118" t="s">
        <v>162</v>
      </c>
      <c r="B37" s="6" t="s">
        <v>194</v>
      </c>
      <c r="C37" s="48">
        <v>24000</v>
      </c>
      <c r="D37" s="48">
        <v>30000</v>
      </c>
      <c r="E37" s="48">
        <v>18000</v>
      </c>
      <c r="F37" s="48">
        <v>20000</v>
      </c>
      <c r="G37" s="48">
        <v>35000</v>
      </c>
    </row>
    <row r="38" spans="1:7" ht="16.05" customHeight="1" x14ac:dyDescent="0.3">
      <c r="A38" s="118" t="s">
        <v>164</v>
      </c>
      <c r="B38" s="6" t="s">
        <v>195</v>
      </c>
      <c r="C38" s="48">
        <v>0</v>
      </c>
      <c r="D38" s="48">
        <v>0</v>
      </c>
      <c r="E38" s="48">
        <v>0</v>
      </c>
      <c r="F38" s="48">
        <v>0</v>
      </c>
      <c r="G38" s="48">
        <v>0</v>
      </c>
    </row>
    <row r="39" spans="1:7" ht="16.05" customHeight="1" x14ac:dyDescent="0.3">
      <c r="A39" s="118" t="s">
        <v>158</v>
      </c>
      <c r="B39" s="6" t="s">
        <v>196</v>
      </c>
      <c r="C39" s="48">
        <v>-8685.3003272837668</v>
      </c>
      <c r="D39" s="48">
        <v>-9293.2713501936305</v>
      </c>
      <c r="E39" s="48">
        <v>-9943.8003447071824</v>
      </c>
      <c r="F39" s="48">
        <v>-10639.866368836687</v>
      </c>
      <c r="G39" s="48">
        <v>-11384.657014655255</v>
      </c>
    </row>
    <row r="40" spans="1:7" ht="16.05" customHeight="1" x14ac:dyDescent="0.3">
      <c r="A40" s="118" t="s">
        <v>160</v>
      </c>
      <c r="B40" s="6" t="s">
        <v>197</v>
      </c>
      <c r="C40" s="48">
        <v>-6062.1565588877475</v>
      </c>
      <c r="D40" s="48">
        <v>-6425.8859524210129</v>
      </c>
      <c r="E40" s="48">
        <v>-6811.4391095662731</v>
      </c>
      <c r="F40" s="48">
        <v>-7220.1254561402493</v>
      </c>
      <c r="G40" s="48">
        <v>-7653.3329835086643</v>
      </c>
    </row>
    <row r="41" spans="1:7" ht="16.05" customHeight="1" x14ac:dyDescent="0.3">
      <c r="A41" s="118" t="s">
        <v>162</v>
      </c>
      <c r="B41" s="6" t="s">
        <v>198</v>
      </c>
      <c r="C41" s="48">
        <v>-4343.395155078435</v>
      </c>
      <c r="D41" s="48">
        <v>-9989.8088566803999</v>
      </c>
      <c r="E41" s="48">
        <v>-13746.845665823244</v>
      </c>
      <c r="F41" s="48">
        <v>-18053.683911679771</v>
      </c>
      <c r="G41" s="48">
        <v>-25290.486041753145</v>
      </c>
    </row>
    <row r="42" spans="1:7" ht="16.05" customHeight="1" x14ac:dyDescent="0.3">
      <c r="A42" s="118" t="s">
        <v>164</v>
      </c>
      <c r="B42" s="6" t="s">
        <v>199</v>
      </c>
      <c r="C42" s="48">
        <v>-10008.326928004099</v>
      </c>
      <c r="D42" s="48">
        <v>-10408.660005124262</v>
      </c>
      <c r="E42" s="48">
        <v>-10825.006405329234</v>
      </c>
      <c r="F42" s="48">
        <v>-11258.006661542402</v>
      </c>
      <c r="G42" s="48">
        <v>0</v>
      </c>
    </row>
    <row r="43" spans="1:7" s="26" customFormat="1" ht="16.05" customHeight="1" thickBot="1" x14ac:dyDescent="0.3">
      <c r="A43" s="134"/>
      <c r="B43" s="7" t="s">
        <v>82</v>
      </c>
      <c r="C43" s="70">
        <v>4900.8210307459503</v>
      </c>
      <c r="D43" s="70">
        <v>-6117.6261644193055</v>
      </c>
      <c r="E43" s="70">
        <v>-23327.091525425934</v>
      </c>
      <c r="F43" s="70">
        <v>-27171.682398199111</v>
      </c>
      <c r="G43" s="70">
        <v>-9328.4760399170646</v>
      </c>
    </row>
    <row r="44" spans="1:7" ht="16.05" customHeight="1" x14ac:dyDescent="0.3">
      <c r="B44" s="6" t="s">
        <v>83</v>
      </c>
      <c r="C44" s="48">
        <v>62995.37946567747</v>
      </c>
      <c r="D44" s="48">
        <v>15644.451363840397</v>
      </c>
      <c r="E44" s="48">
        <v>13807.265536658753</v>
      </c>
      <c r="F44" s="48">
        <v>40518.047039479738</v>
      </c>
      <c r="G44" s="48">
        <v>73587.643112071499</v>
      </c>
    </row>
    <row r="45" spans="1:7" ht="16.05" customHeight="1" x14ac:dyDescent="0.3">
      <c r="B45" s="6" t="s">
        <v>85</v>
      </c>
      <c r="C45" s="48">
        <v>25100</v>
      </c>
      <c r="D45" s="48">
        <v>88095.37946567747</v>
      </c>
      <c r="E45" s="48">
        <v>103739.83082951787</v>
      </c>
      <c r="F45" s="48">
        <v>117547.09636617663</v>
      </c>
      <c r="G45" s="48">
        <v>158065.14340565636</v>
      </c>
    </row>
    <row r="46" spans="1:7" ht="16.05" customHeight="1" thickBot="1" x14ac:dyDescent="0.35">
      <c r="B46" s="3" t="s">
        <v>84</v>
      </c>
      <c r="C46" s="71">
        <v>88095.37946567747</v>
      </c>
      <c r="D46" s="71">
        <v>103739.83082951787</v>
      </c>
      <c r="E46" s="71">
        <v>117547.09636617663</v>
      </c>
      <c r="F46" s="71">
        <v>158065.14340565636</v>
      </c>
      <c r="G46" s="71">
        <v>231652.78651772786</v>
      </c>
    </row>
    <row r="47" spans="1:7" ht="16.05" customHeight="1" thickTop="1" x14ac:dyDescent="0.3"/>
  </sheetData>
  <sheetProtection algorithmName="SHA-512" hashValue="B9T6NTBdysB4uX8ECLSn9uJfrmVdNl3MFhVf0lMNpoJQMw1O3Dzohrf/zOCT8pJP+uaAqKLfYISfZlreb/76CA==" saltValue="hedyWxtFWdgNvFPz/aGTQw==" spinCount="100000" sheet="1" objects="1" scenarios="1"/>
  <printOptions horizontalCentered="1"/>
  <pageMargins left="0.59055118110236227" right="0.59055118110236227" top="0.59055118110236227" bottom="0.59055118110236227" header="0.39370078740157483" footer="0.39370078740157483"/>
  <pageSetup paperSize="9" scale="77" orientation="portrait" r:id="rId1"/>
  <headerFooter>
    <oddFooter>&amp;C&amp;9Page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86"/>
  <sheetViews>
    <sheetView zoomScale="95" workbookViewId="0">
      <pane ySplit="4" topLeftCell="A5" activePane="bottomLeft" state="frozen"/>
      <selection pane="bottomLeft" activeCell="B4" sqref="B4"/>
    </sheetView>
  </sheetViews>
  <sheetFormatPr defaultColWidth="9.109375" defaultRowHeight="16.05" customHeight="1" x14ac:dyDescent="0.3"/>
  <cols>
    <col min="1" max="1" width="5.6640625" style="118" customWidth="1"/>
    <col min="2" max="2" width="38.109375" style="6" customWidth="1"/>
    <col min="3" max="8" width="15.6640625" style="17" customWidth="1"/>
    <col min="9" max="20" width="15.6640625" style="12" customWidth="1"/>
    <col min="21" max="16384" width="9.109375" style="12"/>
  </cols>
  <sheetData>
    <row r="1" spans="1:8" ht="16.05" customHeight="1" x14ac:dyDescent="0.3">
      <c r="B1" s="117" t="s">
        <v>425</v>
      </c>
      <c r="C1" s="19"/>
    </row>
    <row r="2" spans="1:8" ht="16.05" customHeight="1" x14ac:dyDescent="0.3">
      <c r="B2" s="7" t="s">
        <v>66</v>
      </c>
      <c r="C2" s="19"/>
      <c r="F2" s="72"/>
      <c r="G2" s="72"/>
      <c r="H2" s="72"/>
    </row>
    <row r="3" spans="1:8" ht="16.05" customHeight="1" x14ac:dyDescent="0.3">
      <c r="B3" s="8" t="s">
        <v>424</v>
      </c>
    </row>
    <row r="4" spans="1:8" s="43" customFormat="1" ht="18" customHeight="1" x14ac:dyDescent="0.25">
      <c r="A4" s="123"/>
      <c r="B4" s="40"/>
      <c r="C4" s="73">
        <v>44651</v>
      </c>
      <c r="D4" s="42">
        <v>45016</v>
      </c>
      <c r="E4" s="42">
        <v>45382</v>
      </c>
      <c r="F4" s="42">
        <v>45747</v>
      </c>
      <c r="G4" s="42">
        <v>46112</v>
      </c>
      <c r="H4" s="42">
        <v>46477</v>
      </c>
    </row>
    <row r="5" spans="1:8" s="9" customFormat="1" ht="16.05" customHeight="1" x14ac:dyDescent="0.2">
      <c r="A5" s="122"/>
      <c r="B5" s="3" t="s">
        <v>220</v>
      </c>
      <c r="C5" s="74"/>
      <c r="D5" s="75"/>
      <c r="E5" s="74"/>
      <c r="F5" s="74"/>
      <c r="G5" s="74"/>
      <c r="H5" s="74"/>
    </row>
    <row r="6" spans="1:8" s="9" customFormat="1" ht="16.05" customHeight="1" x14ac:dyDescent="0.2">
      <c r="A6" s="122"/>
      <c r="B6" s="3" t="s">
        <v>221</v>
      </c>
      <c r="C6" s="59"/>
      <c r="D6" s="76"/>
      <c r="E6" s="59"/>
      <c r="F6" s="59"/>
      <c r="G6" s="59"/>
      <c r="H6" s="59"/>
    </row>
    <row r="7" spans="1:8" ht="16.05" customHeight="1" x14ac:dyDescent="0.3">
      <c r="A7" s="121" t="s">
        <v>154</v>
      </c>
      <c r="B7" s="6" t="s">
        <v>49</v>
      </c>
      <c r="C7" s="48">
        <v>105000</v>
      </c>
      <c r="D7" s="48">
        <v>110200</v>
      </c>
      <c r="E7" s="48">
        <v>113900</v>
      </c>
      <c r="F7" s="48">
        <v>101200</v>
      </c>
      <c r="G7" s="48">
        <v>96200</v>
      </c>
      <c r="H7" s="48">
        <v>103700</v>
      </c>
    </row>
    <row r="8" spans="1:8" ht="16.05" customHeight="1" x14ac:dyDescent="0.3">
      <c r="A8" s="121" t="s">
        <v>155</v>
      </c>
      <c r="B8" s="6" t="s">
        <v>200</v>
      </c>
      <c r="C8" s="48">
        <v>12000</v>
      </c>
      <c r="D8" s="48">
        <v>10800</v>
      </c>
      <c r="E8" s="48">
        <v>9600</v>
      </c>
      <c r="F8" s="48">
        <v>8400</v>
      </c>
      <c r="G8" s="48">
        <v>7200</v>
      </c>
      <c r="H8" s="48">
        <v>6000</v>
      </c>
    </row>
    <row r="9" spans="1:8" ht="16.05" customHeight="1" x14ac:dyDescent="0.3">
      <c r="A9" s="121" t="s">
        <v>156</v>
      </c>
      <c r="B9" s="6" t="s">
        <v>201</v>
      </c>
      <c r="C9" s="48">
        <v>80000</v>
      </c>
      <c r="D9" s="48">
        <v>80000</v>
      </c>
      <c r="E9" s="48">
        <v>120000</v>
      </c>
      <c r="F9" s="48">
        <v>180000</v>
      </c>
      <c r="G9" s="48">
        <v>230000</v>
      </c>
      <c r="H9" s="48">
        <v>270000</v>
      </c>
    </row>
    <row r="10" spans="1:8" ht="16.05" customHeight="1" thickBot="1" x14ac:dyDescent="0.35">
      <c r="A10" s="121"/>
      <c r="C10" s="77">
        <v>197000</v>
      </c>
      <c r="D10" s="77">
        <v>201000</v>
      </c>
      <c r="E10" s="77">
        <v>243500</v>
      </c>
      <c r="F10" s="77">
        <v>289600</v>
      </c>
      <c r="G10" s="77">
        <v>333400</v>
      </c>
      <c r="H10" s="77">
        <v>379700</v>
      </c>
    </row>
    <row r="11" spans="1:8" s="9" customFormat="1" ht="16.05" customHeight="1" x14ac:dyDescent="0.2">
      <c r="A11" s="122"/>
      <c r="B11" s="78" t="s">
        <v>36</v>
      </c>
      <c r="C11" s="59"/>
      <c r="D11" s="59"/>
      <c r="E11" s="59"/>
      <c r="F11" s="59"/>
      <c r="G11" s="59"/>
      <c r="H11" s="59"/>
    </row>
    <row r="12" spans="1:8" ht="16.05" customHeight="1" x14ac:dyDescent="0.3">
      <c r="A12" s="121" t="s">
        <v>213</v>
      </c>
      <c r="B12" s="31" t="s">
        <v>27</v>
      </c>
      <c r="C12" s="48">
        <v>17000</v>
      </c>
      <c r="D12" s="48">
        <v>19415.589041095889</v>
      </c>
      <c r="E12" s="48">
        <v>20100.623606557376</v>
      </c>
      <c r="F12" s="48">
        <v>21065.95094794521</v>
      </c>
      <c r="G12" s="48">
        <v>23172.54604273973</v>
      </c>
      <c r="H12" s="48">
        <v>25489.800647013708</v>
      </c>
    </row>
    <row r="13" spans="1:8" ht="16.05" customHeight="1" x14ac:dyDescent="0.3">
      <c r="A13" s="121" t="s">
        <v>214</v>
      </c>
      <c r="B13" s="31" t="s">
        <v>202</v>
      </c>
      <c r="C13" s="48">
        <v>37000</v>
      </c>
      <c r="D13" s="48">
        <v>42718.356164383564</v>
      </c>
      <c r="E13" s="48">
        <v>46009.770491803283</v>
      </c>
      <c r="F13" s="48">
        <v>49826.690630137004</v>
      </c>
      <c r="G13" s="48">
        <v>54809.359693150705</v>
      </c>
      <c r="H13" s="48">
        <v>60290.295662465767</v>
      </c>
    </row>
    <row r="14" spans="1:8" ht="16.05" customHeight="1" x14ac:dyDescent="0.3">
      <c r="A14" s="121" t="s">
        <v>150</v>
      </c>
      <c r="B14" s="31" t="s">
        <v>140</v>
      </c>
      <c r="C14" s="48">
        <v>5500</v>
      </c>
      <c r="D14" s="48">
        <v>5500</v>
      </c>
      <c r="E14" s="48">
        <v>7500</v>
      </c>
      <c r="F14" s="48">
        <v>7500</v>
      </c>
      <c r="G14" s="48">
        <v>6500</v>
      </c>
      <c r="H14" s="48">
        <v>5000</v>
      </c>
    </row>
    <row r="15" spans="1:8" ht="16.05" customHeight="1" x14ac:dyDescent="0.3">
      <c r="A15" s="121" t="s">
        <v>151</v>
      </c>
      <c r="B15" s="31" t="s">
        <v>141</v>
      </c>
      <c r="C15" s="48">
        <v>5300</v>
      </c>
      <c r="D15" s="48">
        <v>5300</v>
      </c>
      <c r="E15" s="48">
        <v>6000</v>
      </c>
      <c r="F15" s="48">
        <v>6000</v>
      </c>
      <c r="G15" s="48">
        <v>6500</v>
      </c>
      <c r="H15" s="48">
        <v>7500</v>
      </c>
    </row>
    <row r="16" spans="1:8" ht="16.05" customHeight="1" x14ac:dyDescent="0.3">
      <c r="A16" s="121" t="s">
        <v>215</v>
      </c>
      <c r="B16" s="31" t="s">
        <v>203</v>
      </c>
      <c r="C16" s="48">
        <v>25100</v>
      </c>
      <c r="D16" s="48">
        <v>88095.37946567747</v>
      </c>
      <c r="E16" s="48">
        <v>103739.83082951787</v>
      </c>
      <c r="F16" s="48">
        <v>117547.09636617663</v>
      </c>
      <c r="G16" s="48">
        <v>158065.14340565636</v>
      </c>
      <c r="H16" s="48">
        <v>231652.78651772786</v>
      </c>
    </row>
    <row r="17" spans="1:8" ht="16.05" customHeight="1" thickBot="1" x14ac:dyDescent="0.35">
      <c r="A17" s="121"/>
      <c r="B17" s="31"/>
      <c r="C17" s="77">
        <v>89900</v>
      </c>
      <c r="D17" s="77">
        <v>161029.32467115694</v>
      </c>
      <c r="E17" s="77">
        <v>183350.22492787853</v>
      </c>
      <c r="F17" s="77">
        <v>201939.73794425884</v>
      </c>
      <c r="G17" s="77">
        <v>249047.0491415468</v>
      </c>
      <c r="H17" s="77">
        <v>329932.88282720733</v>
      </c>
    </row>
    <row r="18" spans="1:8" s="9" customFormat="1" ht="16.05" customHeight="1" thickBot="1" x14ac:dyDescent="0.25">
      <c r="A18" s="129"/>
      <c r="B18" s="3" t="s">
        <v>222</v>
      </c>
      <c r="C18" s="79">
        <v>286900</v>
      </c>
      <c r="D18" s="79">
        <v>362029.32467115694</v>
      </c>
      <c r="E18" s="79">
        <v>426850.22492787853</v>
      </c>
      <c r="F18" s="79">
        <v>491539.73794425884</v>
      </c>
      <c r="G18" s="79">
        <v>582447.04914154683</v>
      </c>
      <c r="H18" s="79">
        <v>709632.88282720733</v>
      </c>
    </row>
    <row r="19" spans="1:8" s="9" customFormat="1" ht="16.05" customHeight="1" thickTop="1" x14ac:dyDescent="0.2">
      <c r="A19" s="129"/>
      <c r="B19" s="3" t="s">
        <v>223</v>
      </c>
      <c r="C19" s="59"/>
      <c r="D19" s="59"/>
      <c r="E19" s="59"/>
      <c r="F19" s="59"/>
      <c r="G19" s="59"/>
      <c r="H19" s="59"/>
    </row>
    <row r="20" spans="1:8" s="9" customFormat="1" ht="16.05" customHeight="1" x14ac:dyDescent="0.2">
      <c r="A20" s="129"/>
      <c r="B20" s="3" t="s">
        <v>224</v>
      </c>
      <c r="C20" s="59"/>
      <c r="D20" s="59"/>
      <c r="E20" s="59"/>
      <c r="F20" s="59"/>
      <c r="G20" s="59"/>
      <c r="H20" s="59"/>
    </row>
    <row r="21" spans="1:8" ht="16.05" customHeight="1" x14ac:dyDescent="0.3">
      <c r="A21" s="118" t="s">
        <v>157</v>
      </c>
      <c r="B21" s="6" t="s">
        <v>61</v>
      </c>
      <c r="C21" s="48">
        <v>100</v>
      </c>
      <c r="D21" s="48">
        <v>100</v>
      </c>
      <c r="E21" s="48">
        <v>100</v>
      </c>
      <c r="F21" s="48">
        <v>100</v>
      </c>
      <c r="G21" s="48">
        <v>100</v>
      </c>
      <c r="H21" s="48">
        <v>100</v>
      </c>
    </row>
    <row r="22" spans="1:8" ht="16.05" customHeight="1" x14ac:dyDescent="0.3">
      <c r="A22" s="118" t="s">
        <v>149</v>
      </c>
      <c r="B22" s="6" t="s">
        <v>139</v>
      </c>
      <c r="C22" s="48">
        <v>0</v>
      </c>
      <c r="D22" s="48">
        <v>0</v>
      </c>
      <c r="E22" s="48">
        <v>0</v>
      </c>
      <c r="F22" s="48">
        <v>0</v>
      </c>
      <c r="G22" s="48">
        <v>0</v>
      </c>
      <c r="H22" s="48">
        <v>0</v>
      </c>
    </row>
    <row r="23" spans="1:8" ht="16.05" customHeight="1" x14ac:dyDescent="0.3">
      <c r="A23" s="118" t="s">
        <v>216</v>
      </c>
      <c r="B23" s="6" t="s">
        <v>37</v>
      </c>
      <c r="C23" s="48">
        <v>40000</v>
      </c>
      <c r="D23" s="48">
        <v>95244.510999999999</v>
      </c>
      <c r="E23" s="48">
        <v>162200.78061356698</v>
      </c>
      <c r="F23" s="48">
        <v>244664.61018843923</v>
      </c>
      <c r="G23" s="48">
        <v>351468.84961663582</v>
      </c>
      <c r="H23" s="48">
        <v>477892.07230826229</v>
      </c>
    </row>
    <row r="24" spans="1:8" ht="16.05" customHeight="1" thickBot="1" x14ac:dyDescent="0.35">
      <c r="A24" s="121"/>
      <c r="C24" s="77">
        <v>40100</v>
      </c>
      <c r="D24" s="77">
        <v>95344.510999999999</v>
      </c>
      <c r="E24" s="77">
        <v>162300.78061356698</v>
      </c>
      <c r="F24" s="77">
        <v>244764.61018843923</v>
      </c>
      <c r="G24" s="77">
        <v>351568.84961663582</v>
      </c>
      <c r="H24" s="77">
        <v>477992.07230826229</v>
      </c>
    </row>
    <row r="25" spans="1:8" s="9" customFormat="1" ht="16.05" customHeight="1" x14ac:dyDescent="0.2">
      <c r="A25" s="122"/>
      <c r="B25" s="3" t="s">
        <v>225</v>
      </c>
      <c r="C25" s="59"/>
      <c r="D25" s="59"/>
      <c r="E25" s="59"/>
      <c r="F25" s="59"/>
      <c r="G25" s="59"/>
      <c r="H25" s="59"/>
    </row>
    <row r="26" spans="1:8" s="81" customFormat="1" ht="16.05" customHeight="1" x14ac:dyDescent="0.3">
      <c r="A26" s="118" t="s">
        <v>158</v>
      </c>
      <c r="B26" s="6" t="s">
        <v>204</v>
      </c>
      <c r="C26" s="80">
        <v>120000</v>
      </c>
      <c r="D26" s="80">
        <v>111314.7</v>
      </c>
      <c r="E26" s="80">
        <v>102021.43</v>
      </c>
      <c r="F26" s="80">
        <v>92077.63</v>
      </c>
      <c r="G26" s="80">
        <v>81437.759999999995</v>
      </c>
      <c r="H26" s="80">
        <v>70053.100000000006</v>
      </c>
    </row>
    <row r="27" spans="1:8" s="81" customFormat="1" ht="16.05" customHeight="1" x14ac:dyDescent="0.3">
      <c r="A27" s="118" t="s">
        <v>160</v>
      </c>
      <c r="B27" s="6" t="s">
        <v>205</v>
      </c>
      <c r="C27" s="80">
        <v>50000</v>
      </c>
      <c r="D27" s="80">
        <v>53937.84</v>
      </c>
      <c r="E27" s="80">
        <v>47511.95</v>
      </c>
      <c r="F27" s="80">
        <v>40700.51</v>
      </c>
      <c r="G27" s="80">
        <v>33480.379999999997</v>
      </c>
      <c r="H27" s="80">
        <v>25827.05</v>
      </c>
    </row>
    <row r="28" spans="1:8" s="81" customFormat="1" ht="16.05" customHeight="1" x14ac:dyDescent="0.3">
      <c r="A28" s="118" t="s">
        <v>162</v>
      </c>
      <c r="B28" s="6" t="s">
        <v>206</v>
      </c>
      <c r="C28" s="80">
        <v>0</v>
      </c>
      <c r="D28" s="80">
        <v>19656.599999999999</v>
      </c>
      <c r="E28" s="80">
        <v>39666.79</v>
      </c>
      <c r="F28" s="80">
        <v>43919.94</v>
      </c>
      <c r="G28" s="80">
        <v>45866.26</v>
      </c>
      <c r="H28" s="80">
        <v>55575.77</v>
      </c>
    </row>
    <row r="29" spans="1:8" s="81" customFormat="1" ht="16.05" customHeight="1" x14ac:dyDescent="0.3">
      <c r="A29" s="118" t="s">
        <v>164</v>
      </c>
      <c r="B29" s="6" t="s">
        <v>207</v>
      </c>
      <c r="C29" s="80">
        <v>42500</v>
      </c>
      <c r="D29" s="80">
        <v>32491.67</v>
      </c>
      <c r="E29" s="80">
        <v>22083.01</v>
      </c>
      <c r="F29" s="80">
        <v>11258</v>
      </c>
      <c r="G29" s="80">
        <v>-0.01</v>
      </c>
      <c r="H29" s="80">
        <v>-0.01</v>
      </c>
    </row>
    <row r="30" spans="1:8" s="81" customFormat="1" ht="16.05" customHeight="1" thickBot="1" x14ac:dyDescent="0.35">
      <c r="A30" s="118"/>
      <c r="B30" s="6"/>
      <c r="C30" s="82">
        <v>212500</v>
      </c>
      <c r="D30" s="82">
        <v>217400.81</v>
      </c>
      <c r="E30" s="82">
        <v>211283.18000000002</v>
      </c>
      <c r="F30" s="82">
        <v>187956.08000000002</v>
      </c>
      <c r="G30" s="82">
        <v>160784.38999999998</v>
      </c>
      <c r="H30" s="82">
        <v>151455.91</v>
      </c>
    </row>
    <row r="31" spans="1:8" s="9" customFormat="1" ht="16.05" customHeight="1" x14ac:dyDescent="0.2">
      <c r="A31" s="129"/>
      <c r="B31" s="3" t="s">
        <v>38</v>
      </c>
      <c r="C31" s="59"/>
      <c r="D31" s="59"/>
      <c r="E31" s="59"/>
      <c r="F31" s="59"/>
      <c r="G31" s="59"/>
      <c r="H31" s="59"/>
    </row>
    <row r="32" spans="1:8" ht="16.05" customHeight="1" x14ac:dyDescent="0.3">
      <c r="A32" s="121" t="s">
        <v>217</v>
      </c>
      <c r="B32" s="6" t="s">
        <v>208</v>
      </c>
      <c r="C32" s="48">
        <v>0</v>
      </c>
      <c r="D32" s="48">
        <v>0</v>
      </c>
      <c r="E32" s="48">
        <v>0</v>
      </c>
      <c r="F32" s="48">
        <v>0</v>
      </c>
      <c r="G32" s="48">
        <v>0</v>
      </c>
      <c r="H32" s="48">
        <v>0</v>
      </c>
    </row>
    <row r="33" spans="1:8" ht="16.05" customHeight="1" x14ac:dyDescent="0.3">
      <c r="A33" s="121" t="s">
        <v>218</v>
      </c>
      <c r="B33" s="6" t="s">
        <v>209</v>
      </c>
      <c r="C33" s="48">
        <v>13000</v>
      </c>
      <c r="D33" s="48">
        <v>17709.895890410957</v>
      </c>
      <c r="E33" s="48">
        <v>18382.262819672127</v>
      </c>
      <c r="F33" s="48">
        <v>19299.315103561647</v>
      </c>
      <c r="G33" s="48">
        <v>21131.384440109585</v>
      </c>
      <c r="H33" s="48">
        <v>23140.788979883841</v>
      </c>
    </row>
    <row r="34" spans="1:8" ht="16.05" customHeight="1" x14ac:dyDescent="0.3">
      <c r="A34" s="121" t="s">
        <v>219</v>
      </c>
      <c r="B34" s="6" t="s">
        <v>172</v>
      </c>
      <c r="C34" s="48">
        <v>1600</v>
      </c>
      <c r="D34" s="83">
        <v>10855.154999999999</v>
      </c>
      <c r="E34" s="83">
        <v>12284.642900000003</v>
      </c>
      <c r="F34" s="83">
        <v>13764.983737999999</v>
      </c>
      <c r="G34" s="83">
        <v>15290.727427880014</v>
      </c>
      <c r="H34" s="83">
        <v>16978.000205712808</v>
      </c>
    </row>
    <row r="35" spans="1:8" ht="16.05" customHeight="1" x14ac:dyDescent="0.3">
      <c r="A35" s="121" t="s">
        <v>119</v>
      </c>
      <c r="B35" s="6" t="s">
        <v>210</v>
      </c>
      <c r="C35" s="48">
        <v>2000</v>
      </c>
      <c r="D35" s="48">
        <v>2000</v>
      </c>
      <c r="E35" s="48">
        <v>2120</v>
      </c>
      <c r="F35" s="48">
        <v>2247.2000000000003</v>
      </c>
      <c r="G35" s="48">
        <v>2382.0320000000006</v>
      </c>
      <c r="H35" s="48">
        <v>2524.9539200000004</v>
      </c>
    </row>
    <row r="36" spans="1:8" ht="16.05" customHeight="1" x14ac:dyDescent="0.3">
      <c r="A36" s="121" t="s">
        <v>152</v>
      </c>
      <c r="B36" s="6" t="s">
        <v>142</v>
      </c>
      <c r="C36" s="48">
        <v>5500</v>
      </c>
      <c r="D36" s="48">
        <v>6000</v>
      </c>
      <c r="E36" s="48">
        <v>6600</v>
      </c>
      <c r="F36" s="48">
        <v>5000</v>
      </c>
      <c r="G36" s="48">
        <v>7000</v>
      </c>
      <c r="H36" s="48">
        <v>8000</v>
      </c>
    </row>
    <row r="37" spans="1:8" ht="16.05" customHeight="1" x14ac:dyDescent="0.3">
      <c r="A37" s="121" t="s">
        <v>136</v>
      </c>
      <c r="B37" s="6" t="s">
        <v>212</v>
      </c>
      <c r="C37" s="48">
        <v>8000</v>
      </c>
      <c r="D37" s="48">
        <v>9718.9417500000018</v>
      </c>
      <c r="E37" s="48">
        <v>11779.343728312715</v>
      </c>
      <c r="F37" s="48">
        <v>14507.525573357154</v>
      </c>
      <c r="G37" s="48">
        <v>18789.634714219766</v>
      </c>
      <c r="H37" s="48">
        <v>22241.122510563906</v>
      </c>
    </row>
    <row r="38" spans="1:8" ht="16.05" customHeight="1" x14ac:dyDescent="0.3">
      <c r="A38" s="121" t="s">
        <v>240</v>
      </c>
      <c r="B38" s="6" t="s">
        <v>246</v>
      </c>
      <c r="C38" s="48">
        <v>0</v>
      </c>
      <c r="D38" s="48">
        <v>0</v>
      </c>
      <c r="E38" s="48">
        <v>0</v>
      </c>
      <c r="F38" s="48">
        <v>0</v>
      </c>
      <c r="G38" s="48">
        <v>0</v>
      </c>
      <c r="H38" s="48">
        <v>0</v>
      </c>
    </row>
    <row r="39" spans="1:8" ht="16.05" customHeight="1" x14ac:dyDescent="0.3">
      <c r="A39" s="121" t="s">
        <v>153</v>
      </c>
      <c r="B39" s="6" t="s">
        <v>143</v>
      </c>
      <c r="C39" s="48">
        <v>4200</v>
      </c>
      <c r="D39" s="48">
        <v>3000</v>
      </c>
      <c r="E39" s="48">
        <v>2100</v>
      </c>
      <c r="F39" s="48">
        <v>4000</v>
      </c>
      <c r="G39" s="48">
        <v>5500</v>
      </c>
      <c r="H39" s="48">
        <v>7300</v>
      </c>
    </row>
    <row r="40" spans="1:8" ht="16.05" customHeight="1" thickBot="1" x14ac:dyDescent="0.35">
      <c r="A40" s="121"/>
      <c r="C40" s="77">
        <v>34300</v>
      </c>
      <c r="D40" s="77">
        <v>49283.992640410957</v>
      </c>
      <c r="E40" s="77">
        <v>53266.249447984839</v>
      </c>
      <c r="F40" s="77">
        <v>58819.024414918793</v>
      </c>
      <c r="G40" s="77">
        <v>70093.778582209372</v>
      </c>
      <c r="H40" s="77">
        <v>80184.865616160547</v>
      </c>
    </row>
    <row r="41" spans="1:8" s="9" customFormat="1" ht="16.05" customHeight="1" thickBot="1" x14ac:dyDescent="0.25">
      <c r="A41" s="129"/>
      <c r="B41" s="3" t="s">
        <v>226</v>
      </c>
      <c r="C41" s="79">
        <v>286900</v>
      </c>
      <c r="D41" s="79">
        <v>362029.31364041095</v>
      </c>
      <c r="E41" s="79">
        <v>426850.21006155189</v>
      </c>
      <c r="F41" s="79">
        <v>491539.71460335801</v>
      </c>
      <c r="G41" s="79">
        <v>582447.01819884521</v>
      </c>
      <c r="H41" s="79">
        <v>709632.84792442282</v>
      </c>
    </row>
    <row r="42" spans="1:8" s="25" customFormat="1" ht="16.05" customHeight="1" thickTop="1" x14ac:dyDescent="0.3">
      <c r="A42" s="136"/>
      <c r="B42" s="84"/>
      <c r="C42" s="85" t="s">
        <v>426</v>
      </c>
      <c r="D42" s="85" t="s">
        <v>426</v>
      </c>
      <c r="E42" s="85" t="s">
        <v>426</v>
      </c>
      <c r="F42" s="85" t="s">
        <v>426</v>
      </c>
      <c r="G42" s="85" t="s">
        <v>426</v>
      </c>
      <c r="H42" s="85" t="s">
        <v>426</v>
      </c>
    </row>
    <row r="43" spans="1:8" s="26" customFormat="1" ht="16.05" customHeight="1" x14ac:dyDescent="0.25">
      <c r="A43" s="137"/>
      <c r="B43" s="7" t="s">
        <v>238</v>
      </c>
      <c r="C43" s="86"/>
      <c r="D43" s="87">
        <v>365</v>
      </c>
      <c r="E43" s="87">
        <v>366</v>
      </c>
      <c r="F43" s="87">
        <v>365</v>
      </c>
      <c r="G43" s="87">
        <v>365</v>
      </c>
      <c r="H43" s="87">
        <v>365</v>
      </c>
    </row>
    <row r="44" spans="1:8" ht="16.05" customHeight="1" x14ac:dyDescent="0.3">
      <c r="A44" s="138"/>
    </row>
    <row r="45" spans="1:8" s="90" customFormat="1" ht="16.05" customHeight="1" x14ac:dyDescent="0.25">
      <c r="A45" s="134"/>
      <c r="B45" s="88" t="s">
        <v>51</v>
      </c>
      <c r="C45" s="89"/>
      <c r="D45" s="89">
        <v>3.2673757957491283</v>
      </c>
      <c r="E45" s="89">
        <v>3.4421463277027291</v>
      </c>
      <c r="F45" s="89">
        <v>3.4332384794372595</v>
      </c>
      <c r="G45" s="89">
        <v>3.5530549811842769</v>
      </c>
      <c r="H45" s="89">
        <v>4.1146528124967299</v>
      </c>
    </row>
    <row r="46" spans="1:8" s="90" customFormat="1" ht="16.05" customHeight="1" x14ac:dyDescent="0.25">
      <c r="A46" s="134"/>
      <c r="B46" s="88" t="s">
        <v>52</v>
      </c>
      <c r="C46" s="89"/>
      <c r="D46" s="89">
        <v>2.8734225464099938</v>
      </c>
      <c r="E46" s="89">
        <v>3.0647849813555288</v>
      </c>
      <c r="F46" s="89">
        <v>3.0750898845312538</v>
      </c>
      <c r="G46" s="89">
        <v>3.2224615032543942</v>
      </c>
      <c r="H46" s="89">
        <v>3.7967648862510015</v>
      </c>
    </row>
    <row r="47" spans="1:8" s="90" customFormat="1" ht="16.05" customHeight="1" x14ac:dyDescent="0.25">
      <c r="A47" s="134"/>
      <c r="B47" s="88" t="s">
        <v>32</v>
      </c>
      <c r="C47" s="89"/>
      <c r="D47" s="89">
        <v>30</v>
      </c>
      <c r="E47" s="89">
        <v>29.999999999999996</v>
      </c>
      <c r="F47" s="89">
        <v>30.000000000000004</v>
      </c>
      <c r="G47" s="89">
        <v>30.000000000000004</v>
      </c>
      <c r="H47" s="89">
        <v>30</v>
      </c>
    </row>
    <row r="48" spans="1:8" s="90" customFormat="1" ht="16.05" customHeight="1" x14ac:dyDescent="0.25">
      <c r="A48" s="134"/>
      <c r="B48" s="88" t="s">
        <v>30</v>
      </c>
      <c r="C48" s="89"/>
      <c r="D48" s="89">
        <v>25.000000000000004</v>
      </c>
      <c r="E48" s="89">
        <v>25.000000000000004</v>
      </c>
      <c r="F48" s="89">
        <v>25.000000000000004</v>
      </c>
      <c r="G48" s="89">
        <v>25.000000000000004</v>
      </c>
      <c r="H48" s="89">
        <v>25</v>
      </c>
    </row>
    <row r="49" spans="1:8" s="90" customFormat="1" ht="16.05" customHeight="1" x14ac:dyDescent="0.25">
      <c r="A49" s="134"/>
      <c r="B49" s="88" t="s">
        <v>31</v>
      </c>
      <c r="C49" s="89"/>
      <c r="D49" s="89">
        <v>20</v>
      </c>
      <c r="E49" s="89">
        <v>20</v>
      </c>
      <c r="F49" s="89">
        <v>19.999999999999996</v>
      </c>
      <c r="G49" s="89">
        <v>20</v>
      </c>
      <c r="H49" s="89">
        <v>20</v>
      </c>
    </row>
    <row r="50" spans="1:8" s="90" customFormat="1" ht="16.05" customHeight="1" x14ac:dyDescent="0.25">
      <c r="A50" s="134"/>
      <c r="B50" s="88" t="s">
        <v>53</v>
      </c>
      <c r="C50" s="89"/>
      <c r="D50" s="89">
        <v>2.2801607320635373</v>
      </c>
      <c r="E50" s="89">
        <v>1.3018001466244242</v>
      </c>
      <c r="F50" s="89">
        <v>0.76790545763661056</v>
      </c>
      <c r="G50" s="89">
        <v>0.45733400491916582</v>
      </c>
      <c r="H50" s="89">
        <v>0.31685862334202991</v>
      </c>
    </row>
    <row r="51" spans="1:8" s="26" customFormat="1" ht="16.05" customHeight="1" x14ac:dyDescent="0.25">
      <c r="A51" s="134"/>
      <c r="B51" s="8"/>
      <c r="C51" s="86"/>
      <c r="D51" s="52"/>
      <c r="E51" s="52"/>
      <c r="F51" s="52"/>
      <c r="G51" s="52"/>
      <c r="H51" s="52"/>
    </row>
    <row r="52" spans="1:8" s="63" customFormat="1" ht="16.05" hidden="1" customHeight="1" x14ac:dyDescent="0.25">
      <c r="A52" s="139"/>
      <c r="B52" s="91" t="s">
        <v>227</v>
      </c>
    </row>
    <row r="53" spans="1:8" s="63" customFormat="1" ht="16.05" hidden="1" customHeight="1" x14ac:dyDescent="0.25">
      <c r="A53" s="139"/>
      <c r="B53" s="91" t="s">
        <v>32</v>
      </c>
      <c r="C53" s="63">
        <v>30</v>
      </c>
      <c r="D53" s="63">
        <v>30</v>
      </c>
      <c r="E53" s="63">
        <v>30</v>
      </c>
      <c r="F53" s="63">
        <v>30</v>
      </c>
      <c r="G53" s="63">
        <v>30</v>
      </c>
      <c r="H53" s="63">
        <v>30</v>
      </c>
    </row>
    <row r="54" spans="1:8" s="63" customFormat="1" ht="16.05" hidden="1" customHeight="1" x14ac:dyDescent="0.25">
      <c r="A54" s="139"/>
      <c r="B54" s="91" t="s">
        <v>232</v>
      </c>
      <c r="D54" s="86">
        <v>236223</v>
      </c>
      <c r="E54" s="86">
        <v>245227.60800000001</v>
      </c>
      <c r="F54" s="86">
        <v>256302.40320000003</v>
      </c>
      <c r="G54" s="86">
        <v>281932.64352000004</v>
      </c>
      <c r="H54" s="86">
        <v>310125.90787200013</v>
      </c>
    </row>
    <row r="55" spans="1:8" s="63" customFormat="1" ht="16.05" hidden="1" customHeight="1" x14ac:dyDescent="0.25">
      <c r="A55" s="139"/>
      <c r="B55" s="91" t="s">
        <v>30</v>
      </c>
      <c r="C55" s="63">
        <v>25</v>
      </c>
      <c r="D55" s="63">
        <v>25</v>
      </c>
      <c r="E55" s="63">
        <v>25</v>
      </c>
      <c r="F55" s="63">
        <v>25</v>
      </c>
      <c r="G55" s="63">
        <v>25</v>
      </c>
      <c r="H55" s="63">
        <v>25</v>
      </c>
    </row>
    <row r="56" spans="1:8" s="63" customFormat="1" ht="16.05" hidden="1" customHeight="1" x14ac:dyDescent="0.25">
      <c r="A56" s="139"/>
      <c r="B56" s="91" t="s">
        <v>233</v>
      </c>
      <c r="D56" s="86">
        <v>623688</v>
      </c>
      <c r="E56" s="86">
        <v>673583.04</v>
      </c>
      <c r="F56" s="86">
        <v>727469.6832000002</v>
      </c>
      <c r="G56" s="86">
        <v>800216.65152000019</v>
      </c>
      <c r="H56" s="86">
        <v>880238.31667200022</v>
      </c>
    </row>
    <row r="57" spans="1:8" s="63" customFormat="1" ht="16.05" hidden="1" customHeight="1" x14ac:dyDescent="0.25">
      <c r="A57" s="139"/>
      <c r="B57" s="91" t="s">
        <v>31</v>
      </c>
      <c r="C57" s="63">
        <v>20</v>
      </c>
      <c r="D57" s="63">
        <v>20</v>
      </c>
      <c r="E57" s="63">
        <v>20</v>
      </c>
      <c r="F57" s="63">
        <v>20</v>
      </c>
      <c r="G57" s="63">
        <v>20</v>
      </c>
      <c r="H57" s="63">
        <v>20</v>
      </c>
    </row>
    <row r="58" spans="1:8" s="63" customFormat="1" ht="16.05" hidden="1" customHeight="1" x14ac:dyDescent="0.25">
      <c r="A58" s="140"/>
      <c r="B58" s="91" t="s">
        <v>234</v>
      </c>
      <c r="D58" s="86">
        <v>323205.59999999998</v>
      </c>
      <c r="E58" s="86">
        <v>336395.40959999996</v>
      </c>
      <c r="F58" s="86">
        <v>352212.5006400001</v>
      </c>
      <c r="G58" s="86">
        <v>385647.76603199996</v>
      </c>
      <c r="H58" s="86">
        <v>422319.39888288011</v>
      </c>
    </row>
    <row r="59" spans="1:8" s="63" customFormat="1" ht="16.05" hidden="1" customHeight="1" x14ac:dyDescent="0.25">
      <c r="A59" s="139"/>
      <c r="B59" s="91" t="s">
        <v>228</v>
      </c>
    </row>
    <row r="60" spans="1:8" s="63" customFormat="1" ht="16.05" hidden="1" customHeight="1" x14ac:dyDescent="0.25">
      <c r="A60" s="139"/>
      <c r="B60" s="91" t="s">
        <v>229</v>
      </c>
      <c r="C60" s="16" t="s">
        <v>59</v>
      </c>
      <c r="D60" s="16" t="s">
        <v>59</v>
      </c>
      <c r="E60" s="16" t="s">
        <v>59</v>
      </c>
      <c r="F60" s="16" t="s">
        <v>59</v>
      </c>
      <c r="G60" s="16" t="s">
        <v>59</v>
      </c>
      <c r="H60" s="16" t="s">
        <v>59</v>
      </c>
    </row>
    <row r="61" spans="1:8" s="63" customFormat="1" ht="16.05" hidden="1" customHeight="1" x14ac:dyDescent="0.25">
      <c r="A61" s="139"/>
      <c r="B61" s="91" t="s">
        <v>230</v>
      </c>
      <c r="C61" s="92">
        <v>3</v>
      </c>
      <c r="D61" s="92">
        <v>3</v>
      </c>
      <c r="E61" s="92">
        <v>3</v>
      </c>
      <c r="F61" s="92">
        <v>3</v>
      </c>
      <c r="G61" s="92">
        <v>3</v>
      </c>
      <c r="H61" s="92">
        <v>3</v>
      </c>
    </row>
    <row r="62" spans="1:8" s="63" customFormat="1" ht="16.05" hidden="1" customHeight="1" x14ac:dyDescent="0.25">
      <c r="A62" s="139"/>
      <c r="B62" s="91" t="s">
        <v>235</v>
      </c>
      <c r="C62" s="86">
        <v>1600</v>
      </c>
      <c r="D62" s="86">
        <v>103948</v>
      </c>
      <c r="E62" s="86">
        <v>112263.84000000003</v>
      </c>
      <c r="F62" s="86">
        <v>121244.94720000004</v>
      </c>
      <c r="G62" s="86">
        <v>133369.44192000004</v>
      </c>
      <c r="H62" s="86">
        <v>146706.38611200007</v>
      </c>
    </row>
    <row r="63" spans="1:8" s="63" customFormat="1" ht="16.05" hidden="1" customHeight="1" x14ac:dyDescent="0.25">
      <c r="A63" s="139"/>
      <c r="B63" s="91" t="s">
        <v>236</v>
      </c>
      <c r="C63" s="86">
        <v>0</v>
      </c>
      <c r="D63" s="86">
        <v>60527.380000000005</v>
      </c>
      <c r="E63" s="86">
        <v>63125.268400000015</v>
      </c>
      <c r="F63" s="86">
        <v>66185.012248000043</v>
      </c>
      <c r="G63" s="86">
        <v>72206.532208479985</v>
      </c>
      <c r="H63" s="86">
        <v>78794.385289148835</v>
      </c>
    </row>
    <row r="64" spans="1:8" s="63" customFormat="1" ht="16.05" hidden="1" customHeight="1" x14ac:dyDescent="0.25">
      <c r="A64" s="139"/>
      <c r="B64" s="91" t="s">
        <v>231</v>
      </c>
    </row>
    <row r="65" spans="1:8" s="63" customFormat="1" ht="16.05" hidden="1" customHeight="1" x14ac:dyDescent="0.25">
      <c r="A65" s="139"/>
      <c r="B65" s="91" t="s">
        <v>229</v>
      </c>
      <c r="C65" s="16" t="s">
        <v>59</v>
      </c>
      <c r="D65" s="16" t="s">
        <v>59</v>
      </c>
      <c r="E65" s="16" t="s">
        <v>59</v>
      </c>
      <c r="F65" s="16" t="s">
        <v>59</v>
      </c>
      <c r="G65" s="16" t="s">
        <v>59</v>
      </c>
      <c r="H65" s="16" t="s">
        <v>59</v>
      </c>
    </row>
    <row r="66" spans="1:8" s="63" customFormat="1" ht="16.05" hidden="1" customHeight="1" x14ac:dyDescent="0.25">
      <c r="A66" s="139"/>
      <c r="B66" s="91" t="s">
        <v>230</v>
      </c>
      <c r="C66" s="92">
        <v>9</v>
      </c>
      <c r="D66" s="92">
        <v>9</v>
      </c>
      <c r="E66" s="92">
        <v>9</v>
      </c>
      <c r="F66" s="92">
        <v>9</v>
      </c>
      <c r="G66" s="92">
        <v>9</v>
      </c>
      <c r="H66" s="92">
        <v>9</v>
      </c>
    </row>
    <row r="67" spans="1:8" s="63" customFormat="1" ht="16.05" hidden="1" customHeight="1" x14ac:dyDescent="0.25">
      <c r="A67" s="139"/>
      <c r="B67" s="91" t="s">
        <v>237</v>
      </c>
      <c r="C67" s="63">
        <v>8000</v>
      </c>
      <c r="D67" s="86">
        <v>12958.589000000002</v>
      </c>
      <c r="E67" s="86">
        <v>15705.791637750286</v>
      </c>
      <c r="F67" s="86">
        <v>19343.367431142873</v>
      </c>
      <c r="G67" s="86">
        <v>25052.846285626358</v>
      </c>
      <c r="H67" s="86">
        <v>29654.830014085208</v>
      </c>
    </row>
    <row r="68" spans="1:8" s="63" customFormat="1" ht="16.05" hidden="1" customHeight="1" x14ac:dyDescent="0.25">
      <c r="A68" s="139"/>
      <c r="B68" s="91" t="s">
        <v>166</v>
      </c>
    </row>
    <row r="69" spans="1:8" s="63" customFormat="1" ht="16.05" hidden="1" customHeight="1" x14ac:dyDescent="0.25">
      <c r="A69" s="139"/>
      <c r="B69" s="91" t="s">
        <v>167</v>
      </c>
      <c r="C69" s="93">
        <v>0.2</v>
      </c>
      <c r="D69" s="93">
        <v>0.2</v>
      </c>
      <c r="E69" s="93">
        <v>0.2</v>
      </c>
      <c r="F69" s="93">
        <v>0.2</v>
      </c>
      <c r="G69" s="93">
        <v>0.2</v>
      </c>
      <c r="H69" s="93">
        <v>0.2</v>
      </c>
    </row>
    <row r="70" spans="1:8" s="63" customFormat="1" ht="16.05" hidden="1" customHeight="1" x14ac:dyDescent="0.25">
      <c r="A70" s="139"/>
      <c r="B70" s="91" t="s">
        <v>229</v>
      </c>
      <c r="C70" s="16" t="s">
        <v>427</v>
      </c>
      <c r="D70" s="16" t="s">
        <v>427</v>
      </c>
      <c r="E70" s="16" t="s">
        <v>427</v>
      </c>
      <c r="F70" s="16" t="s">
        <v>427</v>
      </c>
      <c r="G70" s="16" t="s">
        <v>427</v>
      </c>
      <c r="H70" s="16" t="s">
        <v>427</v>
      </c>
    </row>
    <row r="71" spans="1:8" s="63" customFormat="1" ht="16.05" hidden="1" customHeight="1" x14ac:dyDescent="0.25">
      <c r="A71" s="139"/>
      <c r="B71" s="91" t="s">
        <v>230</v>
      </c>
      <c r="C71" s="92">
        <v>1</v>
      </c>
      <c r="D71" s="92">
        <v>1</v>
      </c>
      <c r="E71" s="92">
        <v>1</v>
      </c>
      <c r="F71" s="92">
        <v>1</v>
      </c>
      <c r="G71" s="92">
        <v>1</v>
      </c>
      <c r="H71" s="92">
        <v>1</v>
      </c>
    </row>
    <row r="72" spans="1:8" s="63" customFormat="1" ht="16.05" hidden="1" customHeight="1" x14ac:dyDescent="0.25">
      <c r="A72" s="139"/>
      <c r="B72" s="91" t="s">
        <v>237</v>
      </c>
      <c r="C72" s="94">
        <v>2000</v>
      </c>
      <c r="D72" s="86">
        <v>24000</v>
      </c>
      <c r="E72" s="86">
        <v>25440</v>
      </c>
      <c r="F72" s="86">
        <v>26966.400000000001</v>
      </c>
      <c r="G72" s="86">
        <v>28584.384000000005</v>
      </c>
      <c r="H72" s="86">
        <v>30299.447040000006</v>
      </c>
    </row>
    <row r="73" spans="1:8" s="26" customFormat="1" ht="16.05" hidden="1" customHeight="1" x14ac:dyDescent="0.25">
      <c r="A73" s="134"/>
      <c r="B73" s="7" t="s">
        <v>247</v>
      </c>
      <c r="C73" s="86"/>
      <c r="D73" s="86"/>
      <c r="E73" s="86"/>
      <c r="F73" s="86"/>
      <c r="G73" s="86"/>
      <c r="H73" s="86"/>
    </row>
    <row r="74" spans="1:8" s="63" customFormat="1" ht="16.05" hidden="1" customHeight="1" x14ac:dyDescent="0.25">
      <c r="A74" s="139"/>
      <c r="B74" s="91" t="s">
        <v>243</v>
      </c>
      <c r="C74" s="93">
        <v>0</v>
      </c>
      <c r="D74" s="93">
        <v>0</v>
      </c>
      <c r="E74" s="93">
        <v>0</v>
      </c>
      <c r="F74" s="93">
        <v>0</v>
      </c>
      <c r="G74" s="93">
        <v>0</v>
      </c>
      <c r="H74" s="93">
        <v>0</v>
      </c>
    </row>
    <row r="75" spans="1:8" s="26" customFormat="1" ht="16.05" hidden="1" customHeight="1" x14ac:dyDescent="0.25">
      <c r="A75" s="134"/>
      <c r="B75" s="7" t="s">
        <v>248</v>
      </c>
      <c r="C75" s="15" t="s">
        <v>59</v>
      </c>
      <c r="D75" s="15" t="s">
        <v>59</v>
      </c>
      <c r="E75" s="15" t="s">
        <v>59</v>
      </c>
      <c r="F75" s="15" t="s">
        <v>59</v>
      </c>
      <c r="G75" s="15" t="s">
        <v>59</v>
      </c>
      <c r="H75" s="15" t="s">
        <v>59</v>
      </c>
    </row>
    <row r="76" spans="1:8" s="26" customFormat="1" ht="16.05" hidden="1" customHeight="1" x14ac:dyDescent="0.25">
      <c r="A76" s="134"/>
      <c r="B76" s="7" t="s">
        <v>229</v>
      </c>
      <c r="C76" s="15" t="s">
        <v>427</v>
      </c>
      <c r="D76" s="15" t="s">
        <v>427</v>
      </c>
      <c r="E76" s="15" t="s">
        <v>427</v>
      </c>
      <c r="F76" s="15" t="s">
        <v>427</v>
      </c>
      <c r="G76" s="15" t="s">
        <v>427</v>
      </c>
      <c r="H76" s="15" t="s">
        <v>427</v>
      </c>
    </row>
    <row r="77" spans="1:8" s="26" customFormat="1" ht="16.05" hidden="1" customHeight="1" x14ac:dyDescent="0.25">
      <c r="A77" s="134"/>
      <c r="B77" s="7" t="s">
        <v>68</v>
      </c>
      <c r="C77" s="86"/>
      <c r="D77" s="86">
        <v>55244.511000000006</v>
      </c>
      <c r="E77" s="86">
        <v>66956.269613566998</v>
      </c>
      <c r="F77" s="86">
        <v>82463.829574872245</v>
      </c>
      <c r="G77" s="86">
        <v>106804.23942819657</v>
      </c>
      <c r="H77" s="86">
        <v>126423.22269162645</v>
      </c>
    </row>
    <row r="78" spans="1:8" s="26" customFormat="1" ht="16.05" hidden="1" customHeight="1" x14ac:dyDescent="0.25">
      <c r="A78" s="134"/>
      <c r="B78" s="7" t="s">
        <v>249</v>
      </c>
      <c r="C78" s="86"/>
      <c r="D78" s="86">
        <v>0</v>
      </c>
      <c r="E78" s="86">
        <v>0</v>
      </c>
      <c r="F78" s="86">
        <v>0</v>
      </c>
      <c r="G78" s="86">
        <v>0</v>
      </c>
      <c r="H78" s="86">
        <v>0</v>
      </c>
    </row>
    <row r="79" spans="1:8" s="26" customFormat="1" ht="16.05" hidden="1" customHeight="1" x14ac:dyDescent="0.25">
      <c r="A79" s="134"/>
      <c r="B79" s="7" t="s">
        <v>250</v>
      </c>
      <c r="C79" s="86">
        <v>0</v>
      </c>
      <c r="D79" s="86">
        <v>0</v>
      </c>
      <c r="E79" s="86">
        <v>0</v>
      </c>
      <c r="F79" s="86">
        <v>0</v>
      </c>
      <c r="G79" s="86">
        <v>0</v>
      </c>
      <c r="H79" s="86">
        <v>0</v>
      </c>
    </row>
    <row r="80" spans="1:8" s="26" customFormat="1" ht="16.05" hidden="1" customHeight="1" x14ac:dyDescent="0.25">
      <c r="A80" s="134"/>
      <c r="B80" s="7" t="s">
        <v>251</v>
      </c>
      <c r="C80" s="86"/>
      <c r="D80" s="86">
        <v>0</v>
      </c>
      <c r="E80" s="86">
        <v>0</v>
      </c>
      <c r="F80" s="86">
        <v>0</v>
      </c>
      <c r="G80" s="86">
        <v>0</v>
      </c>
      <c r="H80" s="86">
        <v>0</v>
      </c>
    </row>
    <row r="83" spans="1:3" ht="16.05" customHeight="1" x14ac:dyDescent="0.3">
      <c r="C83" s="21"/>
    </row>
    <row r="84" spans="1:3" s="21" customFormat="1" ht="16.05" customHeight="1" x14ac:dyDescent="0.3">
      <c r="A84" s="141"/>
    </row>
    <row r="85" spans="1:3" s="21" customFormat="1" ht="16.05" customHeight="1" x14ac:dyDescent="0.3">
      <c r="A85" s="141"/>
    </row>
    <row r="86" spans="1:3" s="21" customFormat="1" ht="16.05" customHeight="1" x14ac:dyDescent="0.3">
      <c r="A86" s="141"/>
    </row>
  </sheetData>
  <sheetProtection algorithmName="SHA-512" hashValue="/Lf9IH38oZmalmkE4VEYUntJ9KaPItyB/sdtMZ8/y+En6ev2yaL/bsRE9Jbr7ytOkXzD+LNGPkTdEnwxoYLItg==" saltValue="tf0bq7B4jlIxOmOSjVghRA==" spinCount="100000" sheet="1" objects="1" scenarios="1"/>
  <phoneticPr fontId="3" type="noConversion"/>
  <printOptions horizontalCentered="1"/>
  <pageMargins left="0.59055118110236227" right="0.59055118110236227" top="0.59055118110236227" bottom="0.59055118110236227" header="0.39370078740157483" footer="0.39370078740157483"/>
  <pageSetup paperSize="9" scale="68" orientation="portrait" r:id="rId1"/>
  <headerFooter alignWithMargins="0">
    <oddFooter>&amp;C&amp;9Page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24"/>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5.6640625" style="97" customWidth="1"/>
    <col min="2" max="7" width="13.6640625" style="17" customWidth="1"/>
    <col min="8" max="8" width="2.6640625" style="96" customWidth="1"/>
    <col min="9" max="11" width="15.6640625" style="96" customWidth="1"/>
    <col min="12" max="16" width="15.6640625" style="12" customWidth="1"/>
    <col min="17" max="16384" width="9.109375" style="12"/>
  </cols>
  <sheetData>
    <row r="1" spans="1:11" ht="16.05" customHeight="1" x14ac:dyDescent="0.25">
      <c r="A1" s="116" t="s">
        <v>425</v>
      </c>
      <c r="B1" s="19"/>
      <c r="C1" s="19"/>
      <c r="D1" s="19"/>
      <c r="G1" s="95"/>
    </row>
    <row r="2" spans="1:11" ht="16.05" customHeight="1" x14ac:dyDescent="0.25">
      <c r="A2" s="7" t="s">
        <v>188</v>
      </c>
      <c r="B2" s="19"/>
      <c r="C2" s="19"/>
      <c r="D2" s="19"/>
      <c r="G2" s="95"/>
    </row>
    <row r="4" spans="1:11" ht="16.05" customHeight="1" x14ac:dyDescent="0.25">
      <c r="A4" s="97" t="s">
        <v>34</v>
      </c>
      <c r="B4" s="98">
        <v>7.0000000000000007E-2</v>
      </c>
      <c r="C4" s="99"/>
      <c r="D4" s="99"/>
    </row>
    <row r="5" spans="1:11" ht="16.05" customHeight="1" x14ac:dyDescent="0.25">
      <c r="A5" s="100" t="s">
        <v>40</v>
      </c>
      <c r="B5" s="101">
        <v>10</v>
      </c>
      <c r="C5" s="20"/>
      <c r="D5" s="20"/>
    </row>
    <row r="6" spans="1:11" ht="16.05" customHeight="1" x14ac:dyDescent="0.25">
      <c r="A6" s="100" t="s">
        <v>41</v>
      </c>
      <c r="B6" s="102" t="s">
        <v>59</v>
      </c>
      <c r="C6" s="103"/>
      <c r="D6" s="103"/>
    </row>
    <row r="7" spans="1:11" ht="16.05" customHeight="1" x14ac:dyDescent="0.25">
      <c r="A7" s="8" t="s">
        <v>424</v>
      </c>
    </row>
    <row r="8" spans="1:11" s="107" customFormat="1" ht="25.2" x14ac:dyDescent="0.25">
      <c r="A8" s="104" t="s">
        <v>43</v>
      </c>
      <c r="B8" s="105" t="s">
        <v>44</v>
      </c>
      <c r="C8" s="105" t="s">
        <v>252</v>
      </c>
      <c r="D8" s="105" t="s">
        <v>60</v>
      </c>
      <c r="E8" s="105" t="s">
        <v>253</v>
      </c>
      <c r="F8" s="105" t="s">
        <v>56</v>
      </c>
      <c r="G8" s="105" t="s">
        <v>45</v>
      </c>
      <c r="H8" s="106"/>
      <c r="I8" s="106"/>
      <c r="J8" s="106"/>
      <c r="K8" s="106"/>
    </row>
    <row r="9" spans="1:11" s="2" customFormat="1" ht="16.05" customHeight="1" x14ac:dyDescent="0.25">
      <c r="A9" s="108">
        <v>0</v>
      </c>
      <c r="B9" s="109">
        <v>0</v>
      </c>
      <c r="C9" s="109">
        <v>120000</v>
      </c>
      <c r="D9" s="109">
        <v>0</v>
      </c>
      <c r="E9" s="103">
        <v>0</v>
      </c>
      <c r="F9" s="110">
        <v>0</v>
      </c>
      <c r="G9" s="103">
        <v>120000</v>
      </c>
      <c r="H9" s="111"/>
      <c r="I9" s="111"/>
      <c r="J9" s="111"/>
      <c r="K9" s="111"/>
    </row>
    <row r="10" spans="1:11" s="81" customFormat="1" ht="16.05" customHeight="1" x14ac:dyDescent="0.25">
      <c r="A10" s="112">
        <v>1</v>
      </c>
      <c r="B10" s="113">
        <v>120000</v>
      </c>
      <c r="C10" s="113">
        <v>0</v>
      </c>
      <c r="D10" s="110">
        <v>17085.300327283767</v>
      </c>
      <c r="E10" s="110">
        <v>8400</v>
      </c>
      <c r="F10" s="110">
        <v>8685.3003272837668</v>
      </c>
      <c r="G10" s="103">
        <v>111314.69967271623</v>
      </c>
      <c r="H10" s="114"/>
      <c r="I10" s="111"/>
      <c r="J10" s="114"/>
      <c r="K10" s="114"/>
    </row>
    <row r="11" spans="1:11" s="81" customFormat="1" ht="16.05" customHeight="1" x14ac:dyDescent="0.25">
      <c r="A11" s="112">
        <v>2</v>
      </c>
      <c r="B11" s="113">
        <v>111314.69967271623</v>
      </c>
      <c r="C11" s="113">
        <v>0</v>
      </c>
      <c r="D11" s="110">
        <v>17085.300327283767</v>
      </c>
      <c r="E11" s="110">
        <v>7792.0289770901372</v>
      </c>
      <c r="F11" s="110">
        <v>9293.2713501936305</v>
      </c>
      <c r="G11" s="103">
        <v>102021.42832252261</v>
      </c>
      <c r="H11" s="114"/>
      <c r="I11" s="114"/>
      <c r="J11" s="114"/>
      <c r="K11" s="114"/>
    </row>
    <row r="12" spans="1:11" s="81" customFormat="1" ht="16.05" customHeight="1" x14ac:dyDescent="0.25">
      <c r="A12" s="112">
        <v>3</v>
      </c>
      <c r="B12" s="113">
        <v>102021.42832252261</v>
      </c>
      <c r="C12" s="113">
        <v>0</v>
      </c>
      <c r="D12" s="110">
        <v>17085.300327283767</v>
      </c>
      <c r="E12" s="110">
        <v>7141.4999825765835</v>
      </c>
      <c r="F12" s="110">
        <v>9943.8003447071824</v>
      </c>
      <c r="G12" s="103">
        <v>92077.627977815428</v>
      </c>
      <c r="H12" s="114"/>
      <c r="I12" s="114"/>
      <c r="J12" s="114"/>
      <c r="K12" s="114"/>
    </row>
    <row r="13" spans="1:11" s="81" customFormat="1" ht="16.05" customHeight="1" x14ac:dyDescent="0.25">
      <c r="A13" s="112">
        <v>4</v>
      </c>
      <c r="B13" s="113">
        <v>92077.627977815428</v>
      </c>
      <c r="C13" s="113">
        <v>0</v>
      </c>
      <c r="D13" s="110">
        <v>17085.300327283767</v>
      </c>
      <c r="E13" s="110">
        <v>6445.4339584470808</v>
      </c>
      <c r="F13" s="110">
        <v>10639.866368836687</v>
      </c>
      <c r="G13" s="103">
        <v>81437.761608978733</v>
      </c>
      <c r="H13" s="114"/>
      <c r="I13" s="114"/>
      <c r="J13" s="114"/>
      <c r="K13" s="114"/>
    </row>
    <row r="14" spans="1:11" s="81" customFormat="1" ht="16.05" customHeight="1" x14ac:dyDescent="0.25">
      <c r="A14" s="112">
        <v>5</v>
      </c>
      <c r="B14" s="113">
        <v>81437.761608978733</v>
      </c>
      <c r="C14" s="113">
        <v>0</v>
      </c>
      <c r="D14" s="110">
        <v>17085.300327283767</v>
      </c>
      <c r="E14" s="110">
        <v>5700.6433126285119</v>
      </c>
      <c r="F14" s="110">
        <v>11384.657014655255</v>
      </c>
      <c r="G14" s="103">
        <v>70053.104594323479</v>
      </c>
      <c r="H14" s="114"/>
      <c r="I14" s="114"/>
      <c r="J14" s="114"/>
      <c r="K14" s="114"/>
    </row>
    <row r="15" spans="1:11" s="81" customFormat="1" ht="16.05" customHeight="1" x14ac:dyDescent="0.25">
      <c r="A15" s="112">
        <v>6</v>
      </c>
      <c r="B15" s="113">
        <v>70053.104594323479</v>
      </c>
      <c r="C15" s="113">
        <v>0</v>
      </c>
      <c r="D15" s="110">
        <v>17085.300327283767</v>
      </c>
      <c r="E15" s="110">
        <v>4903.717321602644</v>
      </c>
      <c r="F15" s="110">
        <v>12181.583005681123</v>
      </c>
      <c r="G15" s="103">
        <v>57871.521588642354</v>
      </c>
      <c r="H15" s="114"/>
      <c r="I15" s="114"/>
      <c r="J15" s="114"/>
      <c r="K15" s="114"/>
    </row>
    <row r="16" spans="1:11" s="81" customFormat="1" ht="16.05" customHeight="1" x14ac:dyDescent="0.25">
      <c r="A16" s="112">
        <v>7</v>
      </c>
      <c r="B16" s="113">
        <v>57871.521588642354</v>
      </c>
      <c r="C16" s="113">
        <v>0</v>
      </c>
      <c r="D16" s="110">
        <v>17085.300327283767</v>
      </c>
      <c r="E16" s="110">
        <v>4051.0065112049651</v>
      </c>
      <c r="F16" s="110">
        <v>13034.293816078802</v>
      </c>
      <c r="G16" s="103">
        <v>44837.22777256355</v>
      </c>
      <c r="H16" s="114"/>
      <c r="I16" s="114"/>
      <c r="J16" s="114"/>
      <c r="K16" s="114"/>
    </row>
    <row r="17" spans="1:11" s="81" customFormat="1" ht="16.05" customHeight="1" x14ac:dyDescent="0.25">
      <c r="A17" s="112">
        <v>8</v>
      </c>
      <c r="B17" s="113">
        <v>44837.22777256355</v>
      </c>
      <c r="C17" s="113">
        <v>0</v>
      </c>
      <c r="D17" s="110">
        <v>17085.300327283767</v>
      </c>
      <c r="E17" s="110">
        <v>3138.6059440794488</v>
      </c>
      <c r="F17" s="110">
        <v>13946.694383204318</v>
      </c>
      <c r="G17" s="103">
        <v>30890.533389359232</v>
      </c>
      <c r="H17" s="114"/>
      <c r="I17" s="114"/>
      <c r="J17" s="114"/>
      <c r="K17" s="114"/>
    </row>
    <row r="18" spans="1:11" s="81" customFormat="1" ht="16.05" customHeight="1" x14ac:dyDescent="0.25">
      <c r="A18" s="112">
        <v>9</v>
      </c>
      <c r="B18" s="113">
        <v>30890.533389359232</v>
      </c>
      <c r="C18" s="113">
        <v>0</v>
      </c>
      <c r="D18" s="110">
        <v>17085.300327283767</v>
      </c>
      <c r="E18" s="110">
        <v>2162.3373372551464</v>
      </c>
      <c r="F18" s="110">
        <v>14922.96299002862</v>
      </c>
      <c r="G18" s="103">
        <v>15967.570399330612</v>
      </c>
      <c r="H18" s="114"/>
      <c r="I18" s="114"/>
      <c r="J18" s="114"/>
      <c r="K18" s="114"/>
    </row>
    <row r="19" spans="1:11" s="81" customFormat="1" ht="16.05" customHeight="1" x14ac:dyDescent="0.25">
      <c r="A19" s="112">
        <v>10</v>
      </c>
      <c r="B19" s="113">
        <v>15967.570399330612</v>
      </c>
      <c r="C19" s="113">
        <v>0</v>
      </c>
      <c r="D19" s="110">
        <v>17085.300327283767</v>
      </c>
      <c r="E19" s="110">
        <v>1117.729927953143</v>
      </c>
      <c r="F19" s="110">
        <v>15967.570399330623</v>
      </c>
      <c r="G19" s="103">
        <v>0</v>
      </c>
      <c r="H19" s="114"/>
      <c r="I19" s="114"/>
      <c r="J19" s="114"/>
      <c r="K19" s="114"/>
    </row>
    <row r="20" spans="1:11" s="81" customFormat="1" ht="16.05" customHeight="1" x14ac:dyDescent="0.25">
      <c r="A20" s="112">
        <v>11</v>
      </c>
      <c r="B20" s="113">
        <v>0</v>
      </c>
      <c r="C20" s="113">
        <v>0</v>
      </c>
      <c r="D20" s="110">
        <v>0</v>
      </c>
      <c r="E20" s="110">
        <v>0</v>
      </c>
      <c r="F20" s="110">
        <v>0</v>
      </c>
      <c r="G20" s="103">
        <v>0</v>
      </c>
      <c r="H20" s="114"/>
      <c r="I20" s="114"/>
      <c r="J20" s="114"/>
      <c r="K20" s="114"/>
    </row>
    <row r="21" spans="1:11" ht="16.05" customHeight="1" x14ac:dyDescent="0.25">
      <c r="A21" s="112">
        <v>12</v>
      </c>
      <c r="B21" s="113">
        <v>0</v>
      </c>
      <c r="C21" s="113">
        <v>0</v>
      </c>
      <c r="D21" s="110">
        <v>0</v>
      </c>
      <c r="E21" s="110">
        <v>0</v>
      </c>
      <c r="F21" s="110">
        <v>0</v>
      </c>
      <c r="G21" s="103">
        <v>0</v>
      </c>
    </row>
    <row r="22" spans="1:11" ht="16.05" customHeight="1" x14ac:dyDescent="0.25">
      <c r="A22" s="112">
        <v>13</v>
      </c>
      <c r="B22" s="113">
        <v>0</v>
      </c>
      <c r="C22" s="113">
        <v>0</v>
      </c>
      <c r="D22" s="110">
        <v>0</v>
      </c>
      <c r="E22" s="110">
        <v>0</v>
      </c>
      <c r="F22" s="110">
        <v>0</v>
      </c>
      <c r="G22" s="103">
        <v>0</v>
      </c>
    </row>
    <row r="23" spans="1:11" ht="16.05" customHeight="1" x14ac:dyDescent="0.25">
      <c r="A23" s="112">
        <v>14</v>
      </c>
      <c r="B23" s="113">
        <v>0</v>
      </c>
      <c r="C23" s="113">
        <v>0</v>
      </c>
      <c r="D23" s="110">
        <v>0</v>
      </c>
      <c r="E23" s="110">
        <v>0</v>
      </c>
      <c r="F23" s="110">
        <v>0</v>
      </c>
      <c r="G23" s="103">
        <v>0</v>
      </c>
    </row>
    <row r="24" spans="1:11" s="65" customFormat="1" ht="16.05" customHeight="1" x14ac:dyDescent="0.25">
      <c r="A24" s="112">
        <v>15</v>
      </c>
      <c r="B24" s="113">
        <v>0</v>
      </c>
      <c r="C24" s="113">
        <v>0</v>
      </c>
      <c r="D24" s="110">
        <v>0</v>
      </c>
      <c r="E24" s="110">
        <v>0</v>
      </c>
      <c r="F24" s="110">
        <v>0</v>
      </c>
      <c r="G24" s="103">
        <v>0</v>
      </c>
      <c r="H24" s="115"/>
      <c r="I24" s="115"/>
      <c r="J24" s="115"/>
      <c r="K24" s="115"/>
    </row>
  </sheetData>
  <sheetProtection algorithmName="SHA-512" hashValue="8R6Hj+iXd26ILEqAfBOOzl8p03Om7myOr6JYSNWpIkMeNUGlxQ9yeSUFqNI55bO6dVj7i8R7/2kBVTJz0SoGvA==" saltValue="cE4U/ySxr9Vg9y+dJTT/Ow==" spinCount="100000" sheet="1" objects="1" scenarios="1"/>
  <phoneticPr fontId="3" type="noConversion"/>
  <printOptions horizontalCentered="1"/>
  <pageMargins left="0.59055118110236227" right="0.59055118110236227" top="0.59055118110236227" bottom="0.59055118110236227" header="0.39370078740157483" footer="0.39370078740157483"/>
  <pageSetup paperSize="9" scale="94" orientation="portrait" r:id="rId1"/>
  <headerFooter alignWithMargins="0">
    <oddFooter>&amp;C&amp;9Page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24"/>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5.6640625" style="97" customWidth="1"/>
    <col min="2" max="7" width="13.6640625" style="17" customWidth="1"/>
    <col min="8" max="8" width="2.6640625" style="96" customWidth="1"/>
    <col min="9" max="11" width="15.6640625" style="96" customWidth="1"/>
    <col min="12" max="16" width="15.6640625" style="12" customWidth="1"/>
    <col min="17" max="16384" width="9.109375" style="12"/>
  </cols>
  <sheetData>
    <row r="1" spans="1:11" ht="16.05" customHeight="1" x14ac:dyDescent="0.25">
      <c r="A1" s="116" t="s">
        <v>425</v>
      </c>
      <c r="B1" s="19"/>
      <c r="C1" s="19"/>
      <c r="D1" s="19"/>
      <c r="G1" s="95"/>
    </row>
    <row r="2" spans="1:11" ht="16.05" customHeight="1" x14ac:dyDescent="0.25">
      <c r="A2" s="7" t="s">
        <v>189</v>
      </c>
      <c r="B2" s="19"/>
      <c r="C2" s="19"/>
      <c r="D2" s="19"/>
      <c r="G2" s="95"/>
    </row>
    <row r="4" spans="1:11" ht="16.05" customHeight="1" x14ac:dyDescent="0.25">
      <c r="A4" s="97" t="s">
        <v>34</v>
      </c>
      <c r="B4" s="98">
        <v>0.06</v>
      </c>
      <c r="C4" s="99"/>
      <c r="D4" s="99"/>
    </row>
    <row r="5" spans="1:11" ht="16.05" customHeight="1" x14ac:dyDescent="0.25">
      <c r="A5" s="100" t="s">
        <v>40</v>
      </c>
      <c r="B5" s="101">
        <v>8</v>
      </c>
      <c r="C5" s="20"/>
      <c r="D5" s="20"/>
    </row>
    <row r="6" spans="1:11" ht="16.05" customHeight="1" x14ac:dyDescent="0.25">
      <c r="A6" s="100" t="s">
        <v>41</v>
      </c>
      <c r="B6" s="102" t="s">
        <v>59</v>
      </c>
      <c r="C6" s="103"/>
      <c r="D6" s="103"/>
    </row>
    <row r="7" spans="1:11" ht="16.05" customHeight="1" x14ac:dyDescent="0.25">
      <c r="A7" s="8" t="s">
        <v>424</v>
      </c>
    </row>
    <row r="8" spans="1:11" s="107" customFormat="1" ht="25.2" x14ac:dyDescent="0.25">
      <c r="A8" s="104" t="s">
        <v>43</v>
      </c>
      <c r="B8" s="105" t="s">
        <v>44</v>
      </c>
      <c r="C8" s="105" t="s">
        <v>252</v>
      </c>
      <c r="D8" s="105" t="s">
        <v>60</v>
      </c>
      <c r="E8" s="105" t="s">
        <v>253</v>
      </c>
      <c r="F8" s="105" t="s">
        <v>56</v>
      </c>
      <c r="G8" s="105" t="s">
        <v>45</v>
      </c>
      <c r="H8" s="106"/>
      <c r="I8" s="106"/>
      <c r="J8" s="106"/>
      <c r="K8" s="106"/>
    </row>
    <row r="9" spans="1:11" s="2" customFormat="1" ht="16.05" customHeight="1" x14ac:dyDescent="0.25">
      <c r="A9" s="108">
        <v>0</v>
      </c>
      <c r="B9" s="109">
        <v>0</v>
      </c>
      <c r="C9" s="109">
        <v>50000</v>
      </c>
      <c r="D9" s="109">
        <v>0</v>
      </c>
      <c r="E9" s="103">
        <v>0</v>
      </c>
      <c r="F9" s="110">
        <v>0</v>
      </c>
      <c r="G9" s="103">
        <v>50000</v>
      </c>
      <c r="H9" s="111"/>
      <c r="I9" s="111"/>
      <c r="J9" s="111"/>
      <c r="K9" s="111"/>
    </row>
    <row r="10" spans="1:11" s="81" customFormat="1" ht="16.05" customHeight="1" x14ac:dyDescent="0.25">
      <c r="A10" s="112">
        <v>1</v>
      </c>
      <c r="B10" s="113">
        <v>50000</v>
      </c>
      <c r="C10" s="113">
        <v>10000</v>
      </c>
      <c r="D10" s="110">
        <v>9662.1565588877475</v>
      </c>
      <c r="E10" s="110">
        <v>3600</v>
      </c>
      <c r="F10" s="110">
        <v>6062.1565588877475</v>
      </c>
      <c r="G10" s="103">
        <v>53937.843441112251</v>
      </c>
      <c r="H10" s="114"/>
      <c r="I10" s="111"/>
      <c r="J10" s="114"/>
      <c r="K10" s="114"/>
    </row>
    <row r="11" spans="1:11" s="81" customFormat="1" ht="16.05" customHeight="1" x14ac:dyDescent="0.25">
      <c r="A11" s="112">
        <v>2</v>
      </c>
      <c r="B11" s="113">
        <v>53937.843441112251</v>
      </c>
      <c r="C11" s="113">
        <v>0</v>
      </c>
      <c r="D11" s="110">
        <v>9662.1565588877475</v>
      </c>
      <c r="E11" s="110">
        <v>3236.270606466735</v>
      </c>
      <c r="F11" s="110">
        <v>6425.8859524210129</v>
      </c>
      <c r="G11" s="103">
        <v>47511.957488691238</v>
      </c>
      <c r="H11" s="114"/>
      <c r="I11" s="114"/>
      <c r="J11" s="114"/>
      <c r="K11" s="114"/>
    </row>
    <row r="12" spans="1:11" s="81" customFormat="1" ht="16.05" customHeight="1" x14ac:dyDescent="0.25">
      <c r="A12" s="112">
        <v>3</v>
      </c>
      <c r="B12" s="113">
        <v>47511.957488691238</v>
      </c>
      <c r="C12" s="113">
        <v>0</v>
      </c>
      <c r="D12" s="110">
        <v>9662.1565588877475</v>
      </c>
      <c r="E12" s="110">
        <v>2850.7174493214743</v>
      </c>
      <c r="F12" s="110">
        <v>6811.4391095662731</v>
      </c>
      <c r="G12" s="103">
        <v>40700.518379124966</v>
      </c>
      <c r="H12" s="114"/>
      <c r="I12" s="114"/>
      <c r="J12" s="114"/>
      <c r="K12" s="114"/>
    </row>
    <row r="13" spans="1:11" s="81" customFormat="1" ht="16.05" customHeight="1" x14ac:dyDescent="0.25">
      <c r="A13" s="112">
        <v>4</v>
      </c>
      <c r="B13" s="113">
        <v>40700.518379124966</v>
      </c>
      <c r="C13" s="113">
        <v>0</v>
      </c>
      <c r="D13" s="110">
        <v>9662.1565588877475</v>
      </c>
      <c r="E13" s="110">
        <v>2442.0311027474977</v>
      </c>
      <c r="F13" s="110">
        <v>7220.1254561402493</v>
      </c>
      <c r="G13" s="103">
        <v>33480.392922984713</v>
      </c>
      <c r="H13" s="114"/>
      <c r="I13" s="114"/>
      <c r="J13" s="114"/>
      <c r="K13" s="114"/>
    </row>
    <row r="14" spans="1:11" s="81" customFormat="1" ht="16.05" customHeight="1" x14ac:dyDescent="0.25">
      <c r="A14" s="112">
        <v>5</v>
      </c>
      <c r="B14" s="113">
        <v>33480.392922984713</v>
      </c>
      <c r="C14" s="113">
        <v>0</v>
      </c>
      <c r="D14" s="110">
        <v>9662.1565588877475</v>
      </c>
      <c r="E14" s="110">
        <v>2008.8235753790827</v>
      </c>
      <c r="F14" s="110">
        <v>7653.3329835086643</v>
      </c>
      <c r="G14" s="103">
        <v>25827.05993947605</v>
      </c>
      <c r="H14" s="114"/>
      <c r="I14" s="114"/>
      <c r="J14" s="114"/>
      <c r="K14" s="114"/>
    </row>
    <row r="15" spans="1:11" s="81" customFormat="1" ht="16.05" customHeight="1" x14ac:dyDescent="0.25">
      <c r="A15" s="112">
        <v>6</v>
      </c>
      <c r="B15" s="113">
        <v>25827.05993947605</v>
      </c>
      <c r="C15" s="113">
        <v>0</v>
      </c>
      <c r="D15" s="110">
        <v>9662.1565588877475</v>
      </c>
      <c r="E15" s="110">
        <v>1549.6235963685629</v>
      </c>
      <c r="F15" s="110">
        <v>8112.5329625191844</v>
      </c>
      <c r="G15" s="103">
        <v>17714.526976956866</v>
      </c>
      <c r="H15" s="114"/>
      <c r="I15" s="114"/>
      <c r="J15" s="114"/>
      <c r="K15" s="114"/>
    </row>
    <row r="16" spans="1:11" s="81" customFormat="1" ht="16.05" customHeight="1" x14ac:dyDescent="0.25">
      <c r="A16" s="112">
        <v>7</v>
      </c>
      <c r="B16" s="113">
        <v>17714.526976956866</v>
      </c>
      <c r="C16" s="113">
        <v>0</v>
      </c>
      <c r="D16" s="110">
        <v>9662.1565588877475</v>
      </c>
      <c r="E16" s="110">
        <v>1062.871618617412</v>
      </c>
      <c r="F16" s="110">
        <v>8599.2849402703359</v>
      </c>
      <c r="G16" s="103">
        <v>9115.2420366865299</v>
      </c>
      <c r="H16" s="114"/>
      <c r="I16" s="114"/>
      <c r="J16" s="114"/>
      <c r="K16" s="114"/>
    </row>
    <row r="17" spans="1:11" s="81" customFormat="1" ht="16.05" customHeight="1" x14ac:dyDescent="0.25">
      <c r="A17" s="112">
        <v>8</v>
      </c>
      <c r="B17" s="113">
        <v>9115.2420366865299</v>
      </c>
      <c r="C17" s="113">
        <v>0</v>
      </c>
      <c r="D17" s="110">
        <v>9662.1565588877475</v>
      </c>
      <c r="E17" s="110">
        <v>546.91452220119174</v>
      </c>
      <c r="F17" s="110">
        <v>9115.2420366865554</v>
      </c>
      <c r="G17" s="103">
        <v>0</v>
      </c>
      <c r="H17" s="114"/>
      <c r="I17" s="114"/>
      <c r="J17" s="114"/>
      <c r="K17" s="114"/>
    </row>
    <row r="18" spans="1:11" s="81" customFormat="1" ht="16.05" customHeight="1" x14ac:dyDescent="0.25">
      <c r="A18" s="112">
        <v>9</v>
      </c>
      <c r="B18" s="113">
        <v>0</v>
      </c>
      <c r="C18" s="113">
        <v>0</v>
      </c>
      <c r="D18" s="110">
        <v>0</v>
      </c>
      <c r="E18" s="110">
        <v>0</v>
      </c>
      <c r="F18" s="110">
        <v>0</v>
      </c>
      <c r="G18" s="103">
        <v>0</v>
      </c>
      <c r="H18" s="114"/>
      <c r="I18" s="114"/>
      <c r="J18" s="114"/>
      <c r="K18" s="114"/>
    </row>
    <row r="19" spans="1:11" s="81" customFormat="1" ht="16.05" customHeight="1" x14ac:dyDescent="0.25">
      <c r="A19" s="112">
        <v>10</v>
      </c>
      <c r="B19" s="113">
        <v>0</v>
      </c>
      <c r="C19" s="113">
        <v>0</v>
      </c>
      <c r="D19" s="110">
        <v>0</v>
      </c>
      <c r="E19" s="110">
        <v>0</v>
      </c>
      <c r="F19" s="110">
        <v>0</v>
      </c>
      <c r="G19" s="103">
        <v>0</v>
      </c>
      <c r="H19" s="114"/>
      <c r="I19" s="114"/>
      <c r="J19" s="114"/>
      <c r="K19" s="114"/>
    </row>
    <row r="20" spans="1:11" s="81" customFormat="1" ht="16.05" customHeight="1" x14ac:dyDescent="0.25">
      <c r="A20" s="112">
        <v>11</v>
      </c>
      <c r="B20" s="113">
        <v>0</v>
      </c>
      <c r="C20" s="113">
        <v>0</v>
      </c>
      <c r="D20" s="110">
        <v>0</v>
      </c>
      <c r="E20" s="110">
        <v>0</v>
      </c>
      <c r="F20" s="110">
        <v>0</v>
      </c>
      <c r="G20" s="103">
        <v>0</v>
      </c>
      <c r="H20" s="114"/>
      <c r="I20" s="114"/>
      <c r="J20" s="114"/>
      <c r="K20" s="114"/>
    </row>
    <row r="21" spans="1:11" ht="16.05" customHeight="1" x14ac:dyDescent="0.25">
      <c r="A21" s="112">
        <v>12</v>
      </c>
      <c r="B21" s="113">
        <v>0</v>
      </c>
      <c r="C21" s="113">
        <v>0</v>
      </c>
      <c r="D21" s="110">
        <v>0</v>
      </c>
      <c r="E21" s="110">
        <v>0</v>
      </c>
      <c r="F21" s="110">
        <v>0</v>
      </c>
      <c r="G21" s="103">
        <v>0</v>
      </c>
    </row>
    <row r="22" spans="1:11" ht="16.05" customHeight="1" x14ac:dyDescent="0.25">
      <c r="A22" s="112">
        <v>13</v>
      </c>
      <c r="B22" s="113">
        <v>0</v>
      </c>
      <c r="C22" s="113">
        <v>0</v>
      </c>
      <c r="D22" s="110">
        <v>0</v>
      </c>
      <c r="E22" s="110">
        <v>0</v>
      </c>
      <c r="F22" s="110">
        <v>0</v>
      </c>
      <c r="G22" s="103">
        <v>0</v>
      </c>
    </row>
    <row r="23" spans="1:11" ht="16.05" customHeight="1" x14ac:dyDescent="0.25">
      <c r="A23" s="112">
        <v>14</v>
      </c>
      <c r="B23" s="113">
        <v>0</v>
      </c>
      <c r="C23" s="113">
        <v>0</v>
      </c>
      <c r="D23" s="110">
        <v>0</v>
      </c>
      <c r="E23" s="110">
        <v>0</v>
      </c>
      <c r="F23" s="110">
        <v>0</v>
      </c>
      <c r="G23" s="103">
        <v>0</v>
      </c>
    </row>
    <row r="24" spans="1:11" s="65" customFormat="1" ht="16.05" customHeight="1" x14ac:dyDescent="0.25">
      <c r="A24" s="112">
        <v>15</v>
      </c>
      <c r="B24" s="113">
        <v>0</v>
      </c>
      <c r="C24" s="113">
        <v>0</v>
      </c>
      <c r="D24" s="110">
        <v>0</v>
      </c>
      <c r="E24" s="110">
        <v>0</v>
      </c>
      <c r="F24" s="110">
        <v>0</v>
      </c>
      <c r="G24" s="103">
        <v>0</v>
      </c>
      <c r="H24" s="115"/>
      <c r="I24" s="115"/>
      <c r="J24" s="115"/>
      <c r="K24" s="115"/>
    </row>
  </sheetData>
  <sheetProtection algorithmName="SHA-512" hashValue="QskCK1Nx4tT0xD/A6/eYWDFLQ1icW7kNdsSNjH2ZRdA2Bq8VCGwjfrVNkJNq+GzY/ujVRNNHVXOHU/R2o7l9jQ==" saltValue="WoBrbes2pu/OkGFDU1YPXg==" spinCount="100000" sheet="1" objects="1" scenarios="1"/>
  <printOptions horizontalCentered="1"/>
  <pageMargins left="0.59055118110236227" right="0.59055118110236227" top="0.59055118110236227" bottom="0.59055118110236227" header="0.39370078740157483" footer="0.39370078740157483"/>
  <pageSetup paperSize="9" scale="94" orientation="portrait" r:id="rId1"/>
  <headerFooter alignWithMargins="0">
    <oddFooter>&amp;C&amp;9Page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24"/>
  <sheetViews>
    <sheetView zoomScale="95" workbookViewId="0">
      <pane ySplit="8" topLeftCell="A9" activePane="bottomLeft" state="frozen"/>
      <selection pane="bottomLeft" activeCell="A8" sqref="A8"/>
    </sheetView>
  </sheetViews>
  <sheetFormatPr defaultColWidth="9.109375" defaultRowHeight="16.05" customHeight="1" x14ac:dyDescent="0.25"/>
  <cols>
    <col min="1" max="1" width="15.6640625" style="97" customWidth="1"/>
    <col min="2" max="7" width="13.6640625" style="17" customWidth="1"/>
    <col min="8" max="8" width="2.6640625" style="96" customWidth="1"/>
    <col min="9" max="11" width="15.6640625" style="96" customWidth="1"/>
    <col min="12" max="16" width="15.6640625" style="12" customWidth="1"/>
    <col min="17" max="16384" width="9.109375" style="12"/>
  </cols>
  <sheetData>
    <row r="1" spans="1:11" ht="16.05" customHeight="1" x14ac:dyDescent="0.25">
      <c r="A1" s="116" t="s">
        <v>425</v>
      </c>
      <c r="B1" s="19"/>
      <c r="C1" s="19"/>
      <c r="D1" s="19"/>
      <c r="G1" s="95"/>
    </row>
    <row r="2" spans="1:11" ht="16.05" customHeight="1" x14ac:dyDescent="0.25">
      <c r="A2" s="7" t="s">
        <v>190</v>
      </c>
      <c r="B2" s="19"/>
      <c r="C2" s="19"/>
      <c r="D2" s="19"/>
      <c r="G2" s="95"/>
    </row>
    <row r="4" spans="1:11" ht="16.05" customHeight="1" x14ac:dyDescent="0.25">
      <c r="A4" s="97" t="s">
        <v>34</v>
      </c>
      <c r="B4" s="98">
        <v>0.05</v>
      </c>
      <c r="C4" s="99"/>
      <c r="D4" s="99"/>
    </row>
    <row r="5" spans="1:11" ht="16.05" customHeight="1" x14ac:dyDescent="0.25">
      <c r="A5" s="100" t="s">
        <v>40</v>
      </c>
      <c r="B5" s="101">
        <v>5</v>
      </c>
      <c r="C5" s="20"/>
      <c r="D5" s="20"/>
    </row>
    <row r="6" spans="1:11" ht="16.05" customHeight="1" x14ac:dyDescent="0.25">
      <c r="A6" s="100" t="s">
        <v>41</v>
      </c>
      <c r="B6" s="102" t="s">
        <v>59</v>
      </c>
      <c r="C6" s="103"/>
      <c r="D6" s="103"/>
    </row>
    <row r="7" spans="1:11" ht="16.05" customHeight="1" x14ac:dyDescent="0.25">
      <c r="A7" s="8" t="s">
        <v>424</v>
      </c>
    </row>
    <row r="8" spans="1:11" s="107" customFormat="1" ht="25.2" x14ac:dyDescent="0.25">
      <c r="A8" s="104" t="s">
        <v>43</v>
      </c>
      <c r="B8" s="105" t="s">
        <v>44</v>
      </c>
      <c r="C8" s="105" t="s">
        <v>252</v>
      </c>
      <c r="D8" s="105" t="s">
        <v>60</v>
      </c>
      <c r="E8" s="105" t="s">
        <v>253</v>
      </c>
      <c r="F8" s="105" t="s">
        <v>56</v>
      </c>
      <c r="G8" s="105" t="s">
        <v>45</v>
      </c>
      <c r="H8" s="106"/>
      <c r="I8" s="106"/>
      <c r="J8" s="106"/>
      <c r="K8" s="106"/>
    </row>
    <row r="9" spans="1:11" s="2" customFormat="1" ht="16.05" customHeight="1" x14ac:dyDescent="0.25">
      <c r="A9" s="108">
        <v>0</v>
      </c>
      <c r="B9" s="109">
        <v>0</v>
      </c>
      <c r="C9" s="109">
        <v>0</v>
      </c>
      <c r="D9" s="109">
        <v>0</v>
      </c>
      <c r="E9" s="103">
        <v>0</v>
      </c>
      <c r="F9" s="110">
        <v>0</v>
      </c>
      <c r="G9" s="103">
        <v>0</v>
      </c>
      <c r="H9" s="111"/>
      <c r="I9" s="111"/>
      <c r="J9" s="111"/>
      <c r="K9" s="111"/>
    </row>
    <row r="10" spans="1:11" s="81" customFormat="1" ht="16.05" customHeight="1" x14ac:dyDescent="0.25">
      <c r="A10" s="112">
        <v>1</v>
      </c>
      <c r="B10" s="113">
        <v>0</v>
      </c>
      <c r="C10" s="113">
        <v>24000</v>
      </c>
      <c r="D10" s="110">
        <v>5543.395155078435</v>
      </c>
      <c r="E10" s="110">
        <v>1200</v>
      </c>
      <c r="F10" s="110">
        <v>4343.395155078435</v>
      </c>
      <c r="G10" s="103">
        <v>19656.604844921567</v>
      </c>
      <c r="H10" s="114"/>
      <c r="I10" s="111"/>
      <c r="J10" s="114"/>
      <c r="K10" s="114"/>
    </row>
    <row r="11" spans="1:11" s="81" customFormat="1" ht="16.05" customHeight="1" x14ac:dyDescent="0.25">
      <c r="A11" s="112">
        <v>2</v>
      </c>
      <c r="B11" s="113">
        <v>19656.604844921567</v>
      </c>
      <c r="C11" s="113">
        <v>30000</v>
      </c>
      <c r="D11" s="110">
        <v>12472.639098926478</v>
      </c>
      <c r="E11" s="110">
        <v>2482.8302422460783</v>
      </c>
      <c r="F11" s="110">
        <v>9989.8088566803999</v>
      </c>
      <c r="G11" s="103">
        <v>39666.795988241167</v>
      </c>
      <c r="H11" s="114"/>
      <c r="I11" s="114"/>
      <c r="J11" s="114"/>
      <c r="K11" s="114"/>
    </row>
    <row r="12" spans="1:11" s="81" customFormat="1" ht="16.05" customHeight="1" x14ac:dyDescent="0.25">
      <c r="A12" s="112">
        <v>3</v>
      </c>
      <c r="B12" s="113">
        <v>39666.795988241167</v>
      </c>
      <c r="C12" s="113">
        <v>18000</v>
      </c>
      <c r="D12" s="110">
        <v>16630.185465235303</v>
      </c>
      <c r="E12" s="110">
        <v>2883.3397994120587</v>
      </c>
      <c r="F12" s="110">
        <v>13746.845665823244</v>
      </c>
      <c r="G12" s="103">
        <v>43919.950322417921</v>
      </c>
      <c r="H12" s="114"/>
      <c r="I12" s="114"/>
      <c r="J12" s="114"/>
      <c r="K12" s="114"/>
    </row>
    <row r="13" spans="1:11" s="81" customFormat="1" ht="16.05" customHeight="1" x14ac:dyDescent="0.25">
      <c r="A13" s="112">
        <v>4</v>
      </c>
      <c r="B13" s="113">
        <v>43919.950322417921</v>
      </c>
      <c r="C13" s="113">
        <v>20000</v>
      </c>
      <c r="D13" s="110">
        <v>21249.681427800668</v>
      </c>
      <c r="E13" s="110">
        <v>3195.9975161208963</v>
      </c>
      <c r="F13" s="110">
        <v>18053.683911679771</v>
      </c>
      <c r="G13" s="103">
        <v>45866.26641073815</v>
      </c>
      <c r="H13" s="114"/>
      <c r="I13" s="114"/>
      <c r="J13" s="114"/>
      <c r="K13" s="114"/>
    </row>
    <row r="14" spans="1:11" s="81" customFormat="1" ht="16.05" customHeight="1" x14ac:dyDescent="0.25">
      <c r="A14" s="112">
        <v>5</v>
      </c>
      <c r="B14" s="113">
        <v>45866.26641073815</v>
      </c>
      <c r="C14" s="113">
        <v>35000</v>
      </c>
      <c r="D14" s="110">
        <v>29333.799362290054</v>
      </c>
      <c r="E14" s="110">
        <v>4043.3133205369072</v>
      </c>
      <c r="F14" s="110">
        <v>25290.486041753145</v>
      </c>
      <c r="G14" s="103">
        <v>55575.780368984997</v>
      </c>
      <c r="H14" s="114"/>
      <c r="I14" s="114"/>
      <c r="J14" s="114"/>
      <c r="K14" s="114"/>
    </row>
    <row r="15" spans="1:11" s="81" customFormat="1" ht="16.05" customHeight="1" x14ac:dyDescent="0.25">
      <c r="A15" s="112">
        <v>6</v>
      </c>
      <c r="B15" s="113">
        <v>55575.780368984997</v>
      </c>
      <c r="C15" s="113">
        <v>0</v>
      </c>
      <c r="D15" s="110">
        <v>23790.404207211614</v>
      </c>
      <c r="E15" s="110">
        <v>2778.7890184492499</v>
      </c>
      <c r="F15" s="110">
        <v>21011.615188762364</v>
      </c>
      <c r="G15" s="103">
        <v>34564.165180222633</v>
      </c>
      <c r="H15" s="114"/>
      <c r="I15" s="114"/>
      <c r="J15" s="114"/>
      <c r="K15" s="114"/>
    </row>
    <row r="16" spans="1:11" s="81" customFormat="1" ht="16.05" customHeight="1" x14ac:dyDescent="0.25">
      <c r="A16" s="112">
        <v>7</v>
      </c>
      <c r="B16" s="113">
        <v>34564.165180222633</v>
      </c>
      <c r="C16" s="113">
        <v>0</v>
      </c>
      <c r="D16" s="110">
        <v>16861.160263363574</v>
      </c>
      <c r="E16" s="110">
        <v>1728.2082590111318</v>
      </c>
      <c r="F16" s="110">
        <v>15132.952004352443</v>
      </c>
      <c r="G16" s="103">
        <v>19431.213175870191</v>
      </c>
      <c r="H16" s="114"/>
      <c r="I16" s="114"/>
      <c r="J16" s="114"/>
      <c r="K16" s="114"/>
    </row>
    <row r="17" spans="1:11" s="81" customFormat="1" ht="16.05" customHeight="1" x14ac:dyDescent="0.25">
      <c r="A17" s="112">
        <v>8</v>
      </c>
      <c r="B17" s="113">
        <v>19431.213175870191</v>
      </c>
      <c r="C17" s="113">
        <v>0</v>
      </c>
      <c r="D17" s="110">
        <v>12703.613897054747</v>
      </c>
      <c r="E17" s="110">
        <v>971.56065879350956</v>
      </c>
      <c r="F17" s="110">
        <v>11732.053238261238</v>
      </c>
      <c r="G17" s="103">
        <v>7699.1599376089525</v>
      </c>
      <c r="H17" s="114"/>
      <c r="I17" s="114"/>
      <c r="J17" s="114"/>
      <c r="K17" s="114"/>
    </row>
    <row r="18" spans="1:11" s="81" customFormat="1" ht="16.05" customHeight="1" x14ac:dyDescent="0.25">
      <c r="A18" s="112">
        <v>9</v>
      </c>
      <c r="B18" s="113">
        <v>7699.1599376089525</v>
      </c>
      <c r="C18" s="113">
        <v>0</v>
      </c>
      <c r="D18" s="110">
        <v>8084.1179344893844</v>
      </c>
      <c r="E18" s="110">
        <v>384.95799688044764</v>
      </c>
      <c r="F18" s="110">
        <v>7699.1599376089371</v>
      </c>
      <c r="G18" s="103">
        <v>0</v>
      </c>
      <c r="H18" s="114"/>
      <c r="I18" s="114"/>
      <c r="J18" s="114"/>
      <c r="K18" s="114"/>
    </row>
    <row r="19" spans="1:11" s="81" customFormat="1" ht="16.05" customHeight="1" x14ac:dyDescent="0.25">
      <c r="A19" s="112">
        <v>10</v>
      </c>
      <c r="B19" s="113">
        <v>0</v>
      </c>
      <c r="C19" s="113">
        <v>0</v>
      </c>
      <c r="D19" s="110">
        <v>0</v>
      </c>
      <c r="E19" s="110">
        <v>0</v>
      </c>
      <c r="F19" s="110">
        <v>0</v>
      </c>
      <c r="G19" s="103">
        <v>0</v>
      </c>
      <c r="H19" s="114"/>
      <c r="I19" s="114"/>
      <c r="J19" s="114"/>
      <c r="K19" s="114"/>
    </row>
    <row r="20" spans="1:11" s="81" customFormat="1" ht="16.05" customHeight="1" x14ac:dyDescent="0.25">
      <c r="A20" s="112">
        <v>11</v>
      </c>
      <c r="B20" s="113">
        <v>0</v>
      </c>
      <c r="C20" s="113">
        <v>0</v>
      </c>
      <c r="D20" s="110">
        <v>0</v>
      </c>
      <c r="E20" s="110">
        <v>0</v>
      </c>
      <c r="F20" s="110">
        <v>0</v>
      </c>
      <c r="G20" s="103">
        <v>0</v>
      </c>
      <c r="H20" s="114"/>
      <c r="I20" s="114"/>
      <c r="J20" s="114"/>
      <c r="K20" s="114"/>
    </row>
    <row r="21" spans="1:11" ht="16.05" customHeight="1" x14ac:dyDescent="0.25">
      <c r="A21" s="112">
        <v>12</v>
      </c>
      <c r="B21" s="113">
        <v>0</v>
      </c>
      <c r="C21" s="113">
        <v>0</v>
      </c>
      <c r="D21" s="110">
        <v>0</v>
      </c>
      <c r="E21" s="110">
        <v>0</v>
      </c>
      <c r="F21" s="110">
        <v>0</v>
      </c>
      <c r="G21" s="103">
        <v>0</v>
      </c>
    </row>
    <row r="22" spans="1:11" ht="16.05" customHeight="1" x14ac:dyDescent="0.25">
      <c r="A22" s="112">
        <v>13</v>
      </c>
      <c r="B22" s="113">
        <v>0</v>
      </c>
      <c r="C22" s="113">
        <v>0</v>
      </c>
      <c r="D22" s="110">
        <v>0</v>
      </c>
      <c r="E22" s="110">
        <v>0</v>
      </c>
      <c r="F22" s="110">
        <v>0</v>
      </c>
      <c r="G22" s="103">
        <v>0</v>
      </c>
    </row>
    <row r="23" spans="1:11" ht="16.05" customHeight="1" x14ac:dyDescent="0.25">
      <c r="A23" s="112">
        <v>14</v>
      </c>
      <c r="B23" s="113">
        <v>0</v>
      </c>
      <c r="C23" s="113">
        <v>0</v>
      </c>
      <c r="D23" s="110">
        <v>0</v>
      </c>
      <c r="E23" s="110">
        <v>0</v>
      </c>
      <c r="F23" s="110">
        <v>0</v>
      </c>
      <c r="G23" s="103">
        <v>0</v>
      </c>
    </row>
    <row r="24" spans="1:11" s="65" customFormat="1" ht="16.05" customHeight="1" x14ac:dyDescent="0.25">
      <c r="A24" s="112">
        <v>15</v>
      </c>
      <c r="B24" s="113">
        <v>0</v>
      </c>
      <c r="C24" s="113">
        <v>0</v>
      </c>
      <c r="D24" s="110">
        <v>0</v>
      </c>
      <c r="E24" s="110">
        <v>0</v>
      </c>
      <c r="F24" s="110">
        <v>0</v>
      </c>
      <c r="G24" s="103">
        <v>0</v>
      </c>
      <c r="H24" s="115"/>
      <c r="I24" s="115"/>
      <c r="J24" s="115"/>
      <c r="K24" s="115"/>
    </row>
  </sheetData>
  <sheetProtection algorithmName="SHA-512" hashValue="i6bfuAPyM+VJyHe4fr25uGYqa6HpUzV5D/EW8VcvCYN9tXM1FF6bI4V/GGOZ7vQAYFMcvKxwhJVSuGUjF/1FWA==" saltValue="AXri45J15bh4PtCNKnitpQ==" spinCount="100000" sheet="1" objects="1" scenarios="1"/>
  <printOptions horizontalCentered="1"/>
  <pageMargins left="0.59055118110236227" right="0.59055118110236227" top="0.59055118110236227" bottom="0.59055118110236227" header="0.39370078740157483" footer="0.39370078740157483"/>
  <pageSetup paperSize="9" scale="94" orientation="portrait" r:id="rId1"/>
  <headerFooter alignWithMargins="0">
    <oddFooter>&amp;C&amp;9Page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About</vt:lpstr>
      <vt:lpstr>Instructions</vt:lpstr>
      <vt:lpstr>Assumptions</vt:lpstr>
      <vt:lpstr>IncState</vt:lpstr>
      <vt:lpstr>CashFlow</vt:lpstr>
      <vt:lpstr>BalanceSheet</vt:lpstr>
      <vt:lpstr>Loans1</vt:lpstr>
      <vt:lpstr>Loans2</vt:lpstr>
      <vt:lpstr>Loans3</vt:lpstr>
      <vt:lpstr>Leases</vt:lpstr>
      <vt:lpstr>CashFlow</vt:lpstr>
      <vt:lpstr>BalanceSheet!Print_Area</vt:lpstr>
      <vt:lpstr>CashFlow!Print_Area</vt:lpstr>
      <vt:lpstr>IncState!Print_Area</vt:lpstr>
      <vt:lpstr>Instructions!Print_Area</vt:lpstr>
      <vt:lpstr>Assumptions!Print_Titles</vt:lpstr>
      <vt:lpstr>Instructions!Print_Titles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Cash Flow Forecast Template - Excel Skills</dc:title>
  <dc:subject>Cash Flow Forecast</dc:subject>
  <dc:creator>Excel Skills International</dc:creator>
  <cp:keywords>cash flow template, annual</cp:keywords>
  <cp:lastModifiedBy>Wilhelm</cp:lastModifiedBy>
  <cp:lastPrinted>2020-09-25T13:57:02Z</cp:lastPrinted>
  <dcterms:created xsi:type="dcterms:W3CDTF">2009-07-26T08:36:26Z</dcterms:created>
  <dcterms:modified xsi:type="dcterms:W3CDTF">2022-07-25T16:02:33Z</dcterms:modified>
  <cp:category>Excel 2007+</cp:category>
  <cp:contentStatus>Version 4.0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fa6405f1-c782-4b7f-9d11-5f0689b5f8a3</vt:lpwstr>
  </property>
</Properties>
</file>